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00"/>
  </bookViews>
  <sheets>
    <sheet name="拟聘用公示1" sheetId="1" r:id="rId1"/>
  </sheets>
  <externalReferences>
    <externalReference r:id="rId2"/>
    <externalReference r:id="rId3"/>
  </externalReferences>
  <definedNames>
    <definedName name="_xlnm._FilterDatabase" localSheetId="0" hidden="1">拟聘用公示1!$A$2:$O$152</definedName>
  </definedNames>
  <calcPr calcId="144525"/>
</workbook>
</file>

<file path=xl/sharedStrings.xml><?xml version="1.0" encoding="utf-8"?>
<sst xmlns="http://schemas.openxmlformats.org/spreadsheetml/2006/main" count="1506" uniqueCount="421">
  <si>
    <t>2022年杭州市余杭区卫生健康局医疗单位公开招聘编外工作人员部分拟聘用人员公示</t>
  </si>
  <si>
    <t>序号</t>
  </si>
  <si>
    <t>主管单位</t>
  </si>
  <si>
    <t>聘用单位</t>
  </si>
  <si>
    <t>聘用岗位</t>
  </si>
  <si>
    <t>姓名</t>
  </si>
  <si>
    <t>性别</t>
  </si>
  <si>
    <t>出生日期</t>
  </si>
  <si>
    <t>户籍</t>
  </si>
  <si>
    <t>毕业学校</t>
  </si>
  <si>
    <t>学历</t>
  </si>
  <si>
    <t>所学专业</t>
  </si>
  <si>
    <t>其他
说明</t>
  </si>
  <si>
    <t>综合  排名</t>
  </si>
  <si>
    <t>招聘  人数</t>
  </si>
  <si>
    <t>体检  考察</t>
  </si>
  <si>
    <t>杭州市余杭区卫生健康局</t>
  </si>
  <si>
    <t>杭州市余杭区第一人民医院</t>
  </si>
  <si>
    <t>病案管理</t>
  </si>
  <si>
    <t>费晓航</t>
  </si>
  <si>
    <t>男</t>
  </si>
  <si>
    <t>1998.06</t>
  </si>
  <si>
    <t>浙江杭州</t>
  </si>
  <si>
    <t>浙江理工大学科技与艺术学院</t>
  </si>
  <si>
    <t>本科</t>
  </si>
  <si>
    <t>公共事业管理</t>
  </si>
  <si>
    <t>合格</t>
  </si>
  <si>
    <t>朱家明</t>
  </si>
  <si>
    <t>1990.08</t>
  </si>
  <si>
    <t>安徽医科大学</t>
  </si>
  <si>
    <t>临床医学</t>
  </si>
  <si>
    <t>导医1</t>
  </si>
  <si>
    <t>孙雯莉</t>
  </si>
  <si>
    <t>女</t>
  </si>
  <si>
    <t>2000.03</t>
  </si>
  <si>
    <t>平顶山工业职业技术学院</t>
  </si>
  <si>
    <t>大专</t>
  </si>
  <si>
    <t>护理</t>
  </si>
  <si>
    <t>蒋海占</t>
  </si>
  <si>
    <t>1991.09</t>
  </si>
  <si>
    <t>嘉兴学院</t>
  </si>
  <si>
    <t>冯潇丽</t>
  </si>
  <si>
    <t>1993.10</t>
  </si>
  <si>
    <t>海宁卫生学校</t>
  </si>
  <si>
    <t>中专</t>
  </si>
  <si>
    <t>戴晶晶</t>
  </si>
  <si>
    <t>1993.06</t>
  </si>
  <si>
    <t>浙江大学</t>
  </si>
  <si>
    <t>闻琳</t>
  </si>
  <si>
    <t>1993.07</t>
  </si>
  <si>
    <t>杭州师范大学</t>
  </si>
  <si>
    <t>护理学</t>
  </si>
  <si>
    <t>赵思佳</t>
  </si>
  <si>
    <t>2002.08</t>
  </si>
  <si>
    <t>杭州医学院</t>
  </si>
  <si>
    <t>陈艺如</t>
  </si>
  <si>
    <t>2001.12</t>
  </si>
  <si>
    <t>山东协和学院</t>
  </si>
  <si>
    <t>陈忆婷</t>
  </si>
  <si>
    <t>1997.12</t>
  </si>
  <si>
    <t>北京中医药大学</t>
  </si>
  <si>
    <t>导医2</t>
  </si>
  <si>
    <t>沈红燕</t>
  </si>
  <si>
    <t>1987.03</t>
  </si>
  <si>
    <t>杭州科技职业技术学院</t>
  </si>
  <si>
    <t>会计</t>
  </si>
  <si>
    <t>本岗位第7、11名放弃，依次递补；第11名（并列）材料不全暂缓。</t>
  </si>
  <si>
    <t>郭宇青</t>
  </si>
  <si>
    <t>1997.10</t>
  </si>
  <si>
    <t>浙江越秀外国语学院</t>
  </si>
  <si>
    <t>商务英语</t>
  </si>
  <si>
    <t>莫莎莉</t>
  </si>
  <si>
    <t>1988.04</t>
  </si>
  <si>
    <t>西北工业大学</t>
  </si>
  <si>
    <t>计算机信息管理</t>
  </si>
  <si>
    <t>蔡倩如</t>
  </si>
  <si>
    <t>1998.10</t>
  </si>
  <si>
    <t>浙江树人大学</t>
  </si>
  <si>
    <t>老年服务与管理</t>
  </si>
  <si>
    <t>沈可盈</t>
  </si>
  <si>
    <t>2001.07</t>
  </si>
  <si>
    <t>浙江树人学院</t>
  </si>
  <si>
    <t>杨乐天</t>
  </si>
  <si>
    <t>2000.06</t>
  </si>
  <si>
    <t>陈李珊</t>
  </si>
  <si>
    <t>国际经济与贸易</t>
  </si>
  <si>
    <t>田琦珍</t>
  </si>
  <si>
    <t>1997.11</t>
  </si>
  <si>
    <t>张倩倩</t>
  </si>
  <si>
    <t>1992.05</t>
  </si>
  <si>
    <t>安徽三联学院</t>
  </si>
  <si>
    <t>护理1</t>
  </si>
  <si>
    <t>高艳</t>
  </si>
  <si>
    <t>2000.01</t>
  </si>
  <si>
    <t>本岗位第14、27名放弃，依次递补。</t>
  </si>
  <si>
    <t>沈淑涵</t>
  </si>
  <si>
    <t>2000.10</t>
  </si>
  <si>
    <t>肖杨</t>
  </si>
  <si>
    <t>1998.11</t>
  </si>
  <si>
    <t>荆州职业技术学院</t>
  </si>
  <si>
    <t>唐雨晴</t>
  </si>
  <si>
    <t>2002.04</t>
  </si>
  <si>
    <t>万芸巧</t>
  </si>
  <si>
    <t>1998.07</t>
  </si>
  <si>
    <t>杭州职业技术学院</t>
  </si>
  <si>
    <t>郎晗菲</t>
  </si>
  <si>
    <t>2001.05</t>
  </si>
  <si>
    <t>宁波卫生职业技术学院</t>
  </si>
  <si>
    <t>助产</t>
  </si>
  <si>
    <t>马盛烨</t>
  </si>
  <si>
    <t>1999.11</t>
  </si>
  <si>
    <t>台州职业技术学院</t>
  </si>
  <si>
    <t>孙莹</t>
  </si>
  <si>
    <t>2000.08</t>
  </si>
  <si>
    <t>金华职业技术学院</t>
  </si>
  <si>
    <t>陈琪</t>
  </si>
  <si>
    <t>2001.10</t>
  </si>
  <si>
    <t>沈淇楷</t>
  </si>
  <si>
    <t>浙江湖州</t>
  </si>
  <si>
    <t>盛丰燕</t>
  </si>
  <si>
    <t>2000.12</t>
  </si>
  <si>
    <t>丽水学院</t>
  </si>
  <si>
    <t>严鑫欣</t>
  </si>
  <si>
    <t>冯文卿</t>
  </si>
  <si>
    <t>2002.07</t>
  </si>
  <si>
    <t>凌晓杰</t>
  </si>
  <si>
    <t>2000.04</t>
  </si>
  <si>
    <t>沈佳敏</t>
  </si>
  <si>
    <t>曹凯伦</t>
  </si>
  <si>
    <t>2001.02</t>
  </si>
  <si>
    <t>温州医科大学</t>
  </si>
  <si>
    <t>韩佳琪</t>
  </si>
  <si>
    <t>2002.03</t>
  </si>
  <si>
    <t>郑丽</t>
  </si>
  <si>
    <t>1993.05</t>
  </si>
  <si>
    <t>淮南联合大学</t>
  </si>
  <si>
    <t>唐陈媛</t>
  </si>
  <si>
    <t>2001.06</t>
  </si>
  <si>
    <t>衢州职业技术学院</t>
  </si>
  <si>
    <t>应佳乐</t>
  </si>
  <si>
    <t>蒋鑫佳</t>
  </si>
  <si>
    <t>1999.10</t>
  </si>
  <si>
    <t>浙江诸暨</t>
  </si>
  <si>
    <t>绍兴职业技术学院</t>
  </si>
  <si>
    <t>刘思佳</t>
  </si>
  <si>
    <t>2002.05</t>
  </si>
  <si>
    <t>骆金燕</t>
  </si>
  <si>
    <t>1997.07</t>
  </si>
  <si>
    <t>浙江绍兴</t>
  </si>
  <si>
    <t>湖北职业技术学院</t>
  </si>
  <si>
    <t>朱佳雯</t>
  </si>
  <si>
    <t>杨春洁</t>
  </si>
  <si>
    <t>1992.10</t>
  </si>
  <si>
    <t>信阳职业技术学院</t>
  </si>
  <si>
    <t>高雨清</t>
  </si>
  <si>
    <t>吴璇</t>
  </si>
  <si>
    <t>1999.03</t>
  </si>
  <si>
    <t>章青</t>
  </si>
  <si>
    <t>张思雪</t>
  </si>
  <si>
    <t>1998.09</t>
  </si>
  <si>
    <t>七台河市职业学院</t>
  </si>
  <si>
    <t>叶晨鑫</t>
  </si>
  <si>
    <t>杨明月</t>
  </si>
  <si>
    <t>浙江江山</t>
  </si>
  <si>
    <t>安康职业技术学院</t>
  </si>
  <si>
    <t>郑颖</t>
  </si>
  <si>
    <t>1995.07</t>
  </si>
  <si>
    <t>朱舒心</t>
  </si>
  <si>
    <t>1995.06</t>
  </si>
  <si>
    <t>安徽中医药高等专科学校</t>
  </si>
  <si>
    <t>郭莹</t>
  </si>
  <si>
    <t>1993.12</t>
  </si>
  <si>
    <t>郑州工业应用技术学院</t>
  </si>
  <si>
    <t>沈诚佳</t>
  </si>
  <si>
    <t>马岚婷</t>
  </si>
  <si>
    <t>尤微微</t>
  </si>
  <si>
    <t>浙江温州</t>
  </si>
  <si>
    <t>衢州职业技术学校</t>
  </si>
  <si>
    <t>护理2</t>
  </si>
  <si>
    <t>尹君君</t>
  </si>
  <si>
    <t>1991.06</t>
  </si>
  <si>
    <t>李文娟</t>
  </si>
  <si>
    <t>1989.03</t>
  </si>
  <si>
    <t>浙江丽水</t>
  </si>
  <si>
    <t>安徽医科大学临床医学院</t>
  </si>
  <si>
    <t>蔡思思</t>
  </si>
  <si>
    <t>1992.12</t>
  </si>
  <si>
    <t>张婷</t>
  </si>
  <si>
    <t>浙江海洋大学东海科学技术学院</t>
  </si>
  <si>
    <t>陈雯雯</t>
  </si>
  <si>
    <t>1989.08</t>
  </si>
  <si>
    <t>宁波大学</t>
  </si>
  <si>
    <t>陈佳佳</t>
  </si>
  <si>
    <t>2000.05</t>
  </si>
  <si>
    <t>助产学</t>
  </si>
  <si>
    <t>孙若若</t>
  </si>
  <si>
    <t>1994.01</t>
  </si>
  <si>
    <t>浙江大学成人教育学院</t>
  </si>
  <si>
    <t>王梦婷</t>
  </si>
  <si>
    <t>1997.01</t>
  </si>
  <si>
    <t>浙江大学继续教育学院</t>
  </si>
  <si>
    <t>黄丽</t>
  </si>
  <si>
    <t>李媛媛</t>
  </si>
  <si>
    <t>1990.10</t>
  </si>
  <si>
    <t>浙江中医药大学</t>
  </si>
  <si>
    <t>王英</t>
  </si>
  <si>
    <t>1994.08</t>
  </si>
  <si>
    <t>施碧波</t>
  </si>
  <si>
    <t>1994.11</t>
  </si>
  <si>
    <t>汪红</t>
  </si>
  <si>
    <t>1994.09</t>
  </si>
  <si>
    <t>农宇宁</t>
  </si>
  <si>
    <t>1993.08</t>
  </si>
  <si>
    <t>山西医科大学</t>
  </si>
  <si>
    <t>收费员</t>
  </si>
  <si>
    <t>赵旭聃</t>
  </si>
  <si>
    <t>2000.11</t>
  </si>
  <si>
    <t>浙江金融职业学院</t>
  </si>
  <si>
    <t>农村金融</t>
  </si>
  <si>
    <t>徐雨昂</t>
  </si>
  <si>
    <t>浙江商业职业技术学院</t>
  </si>
  <si>
    <t>商务数据分析与应用</t>
  </si>
  <si>
    <t>赵燕平</t>
  </si>
  <si>
    <t>1986.11</t>
  </si>
  <si>
    <t>浙江省交通职业技术学院</t>
  </si>
  <si>
    <t>汽车运用技术</t>
  </si>
  <si>
    <t>章顺</t>
  </si>
  <si>
    <t>1996.03</t>
  </si>
  <si>
    <t>浙江财经大学东方学院</t>
  </si>
  <si>
    <t>税收学</t>
  </si>
  <si>
    <t>褚佳琦</t>
  </si>
  <si>
    <t>1988.11</t>
  </si>
  <si>
    <t>浙江纺织服装职业技术学院</t>
  </si>
  <si>
    <t>应用日语</t>
  </si>
  <si>
    <t>吴芳</t>
  </si>
  <si>
    <t>1990.01</t>
  </si>
  <si>
    <t>宁波职业技术学院</t>
  </si>
  <si>
    <t>钱蓉蓉</t>
  </si>
  <si>
    <t>2001.01</t>
  </si>
  <si>
    <t>浙江同济科技职业学院</t>
  </si>
  <si>
    <t>移动商务</t>
  </si>
  <si>
    <t>周华</t>
  </si>
  <si>
    <t>环境设计</t>
  </si>
  <si>
    <t>孟莉娜</t>
  </si>
  <si>
    <t>经济信息管理</t>
  </si>
  <si>
    <t>何海燕</t>
  </si>
  <si>
    <t>1988.05</t>
  </si>
  <si>
    <t>酒店管理</t>
  </si>
  <si>
    <t>文秘</t>
  </si>
  <si>
    <t>马巧美</t>
  </si>
  <si>
    <t>1991.01</t>
  </si>
  <si>
    <t>汉语言文学</t>
  </si>
  <si>
    <t>系统运维中心</t>
  </si>
  <si>
    <t>俞炜鹏</t>
  </si>
  <si>
    <t>浙江长征职业技术学院</t>
  </si>
  <si>
    <t>计算机应用技术</t>
  </si>
  <si>
    <t>信息管理</t>
  </si>
  <si>
    <t>余闻佳</t>
  </si>
  <si>
    <t>1997.05</t>
  </si>
  <si>
    <t>绍兴文理学院</t>
  </si>
  <si>
    <t>信息管理与信息系统</t>
  </si>
  <si>
    <t>行政管理</t>
  </si>
  <si>
    <t>陈克蒙</t>
  </si>
  <si>
    <t>黄山学院</t>
  </si>
  <si>
    <t>人力资源管理</t>
  </si>
  <si>
    <t>医学影像（放射）</t>
  </si>
  <si>
    <t>蒋霞</t>
  </si>
  <si>
    <t>1996.06</t>
  </si>
  <si>
    <t>医学影像技术</t>
  </si>
  <si>
    <t>朱梦贝</t>
  </si>
  <si>
    <t>浙江宁波</t>
  </si>
  <si>
    <t>上海健康医学院</t>
  </si>
  <si>
    <t>张梦雪</t>
  </si>
  <si>
    <t>1994.12</t>
  </si>
  <si>
    <t>马慧婷</t>
  </si>
  <si>
    <t>1996.05</t>
  </si>
  <si>
    <t>浙江嘉兴</t>
  </si>
  <si>
    <t>李静文</t>
  </si>
  <si>
    <t>辽宁何氏医学院</t>
  </si>
  <si>
    <t>中药房</t>
  </si>
  <si>
    <t>卢宇祺</t>
  </si>
  <si>
    <t>1999.01</t>
  </si>
  <si>
    <t>浙江工业大学</t>
  </si>
  <si>
    <t>中药学</t>
  </si>
  <si>
    <t>专职校医</t>
  </si>
  <si>
    <t>王云</t>
  </si>
  <si>
    <t>本岗位第2名放弃，依次递补；第3名材料不全暂缓。</t>
  </si>
  <si>
    <t>总务后勤</t>
  </si>
  <si>
    <t>冯黎晓</t>
  </si>
  <si>
    <t>1997.06</t>
  </si>
  <si>
    <t>温州商学院（原温州大学城市学院）</t>
  </si>
  <si>
    <t>杭州市余杭区第二人民医院</t>
  </si>
  <si>
    <t>病理技术</t>
  </si>
  <si>
    <t>张雪莲</t>
  </si>
  <si>
    <t>黑龙江省农垦职业学院</t>
  </si>
  <si>
    <t>医学检验技术</t>
  </si>
  <si>
    <t>校医</t>
  </si>
  <si>
    <t>邢烨楠</t>
  </si>
  <si>
    <t>浙江医学高等专科学校</t>
  </si>
  <si>
    <t>朱安梅</t>
  </si>
  <si>
    <t>安徽滁州</t>
  </si>
  <si>
    <t>石楚楚</t>
  </si>
  <si>
    <t>中国医科大学</t>
  </si>
  <si>
    <t>李齐齐</t>
  </si>
  <si>
    <t>张时宇</t>
  </si>
  <si>
    <t>安徽阜阳</t>
  </si>
  <si>
    <t>黄山职业技术学院</t>
  </si>
  <si>
    <t>杭州市余杭区第二人民医院仓前分院</t>
  </si>
  <si>
    <t>杨兰</t>
  </si>
  <si>
    <t>方蕾</t>
  </si>
  <si>
    <t>安徽桐城</t>
  </si>
  <si>
    <t>费丽</t>
  </si>
  <si>
    <t>安庆医药高等专科学校</t>
  </si>
  <si>
    <t>杭州市余杭区第二人民医院五常分院</t>
  </si>
  <si>
    <t>王丹妮</t>
  </si>
  <si>
    <t>温州医科大学仁济学院</t>
  </si>
  <si>
    <t>本岗位第2名材料不全暂缓。</t>
  </si>
  <si>
    <t>陈恩慧</t>
  </si>
  <si>
    <t>安徽马鞍山</t>
  </si>
  <si>
    <t>本岗位第1、9名放弃，依次递补；第2、4、5、7、10、11名材料不全暂缓。</t>
  </si>
  <si>
    <t>陈雪莉</t>
  </si>
  <si>
    <t>浙江工业职业技术学院</t>
  </si>
  <si>
    <t>薛福兰</t>
  </si>
  <si>
    <r>
      <rPr>
        <sz val="11"/>
        <rFont val="宋体"/>
        <charset val="134"/>
      </rPr>
      <t>山东</t>
    </r>
    <r>
      <rPr>
        <sz val="11"/>
        <color indexed="63"/>
        <rFont val="宋体"/>
        <charset val="134"/>
      </rPr>
      <t>日照</t>
    </r>
  </si>
  <si>
    <t>聊城职业技术学院</t>
  </si>
  <si>
    <t>杭州市余杭区第二人民医院闲林分院</t>
  </si>
  <si>
    <t>李倩</t>
  </si>
  <si>
    <t>哈尔滨医科大学</t>
  </si>
  <si>
    <t>陈敏儿</t>
  </si>
  <si>
    <t>孔运</t>
  </si>
  <si>
    <t>南阳理工学院</t>
  </si>
  <si>
    <t>王鸽</t>
  </si>
  <si>
    <t>耿苗苗</t>
  </si>
  <si>
    <t>河南安阳</t>
  </si>
  <si>
    <t>郑州大学</t>
  </si>
  <si>
    <t>李娜</t>
  </si>
  <si>
    <t>长江大学</t>
  </si>
  <si>
    <t>杭州市余杭区第二人民医院余杭分院</t>
  </si>
  <si>
    <t>章毓洁</t>
  </si>
  <si>
    <t>郑艳</t>
  </si>
  <si>
    <t>院前急救</t>
  </si>
  <si>
    <t>朱亮晓</t>
  </si>
  <si>
    <t>山东现代学院</t>
  </si>
  <si>
    <t>药学</t>
  </si>
  <si>
    <t>沈芳</t>
  </si>
  <si>
    <t>杨佳</t>
  </si>
  <si>
    <t>河南南阳</t>
  </si>
  <si>
    <t>王珂</t>
  </si>
  <si>
    <t>湖南长沙</t>
  </si>
  <si>
    <t>长春中医药大学</t>
  </si>
  <si>
    <t>杭州市余杭区第二人民医院中泰分院</t>
  </si>
  <si>
    <t>刘敏</t>
  </si>
  <si>
    <t>汪心怡</t>
  </si>
  <si>
    <t>江西医学高等专科学校</t>
  </si>
  <si>
    <t>王梦姣</t>
  </si>
  <si>
    <t>杭州市余杭区第三人民医院</t>
  </si>
  <si>
    <t>陆丁莹</t>
  </si>
  <si>
    <t>本岗位第1名、第4名放弃，依次递补。</t>
  </si>
  <si>
    <t>王欣慧</t>
  </si>
  <si>
    <t>山东枣庄</t>
  </si>
  <si>
    <t>董瑶艺</t>
  </si>
  <si>
    <t>杨莹</t>
  </si>
  <si>
    <t>温州医学院</t>
  </si>
  <si>
    <t>陈培薇</t>
  </si>
  <si>
    <t>上海财经大学大学浙江学院</t>
  </si>
  <si>
    <t>财务管理</t>
  </si>
  <si>
    <t>叶青</t>
  </si>
  <si>
    <t>浙江农林大学</t>
  </si>
  <si>
    <t>会计学</t>
  </si>
  <si>
    <t>药剂科</t>
  </si>
  <si>
    <t>王淑菟</t>
  </si>
  <si>
    <t>杭州市余杭区第三人民医院良渚分院</t>
  </si>
  <si>
    <t>姚洁</t>
  </si>
  <si>
    <t>铜陵职业技术学院</t>
  </si>
  <si>
    <t>章燕红</t>
  </si>
  <si>
    <t>浙江中医药大学滨江学院</t>
  </si>
  <si>
    <t>杭州市余杭区第三人民医院仁和分院</t>
  </si>
  <si>
    <t>周鑫芳</t>
  </si>
  <si>
    <t>本岗位第1、3名放弃，依次递补。</t>
  </si>
  <si>
    <t>王彩虹</t>
  </si>
  <si>
    <t>鲁莉云</t>
  </si>
  <si>
    <t>浙江省金华市永康卫生学校</t>
  </si>
  <si>
    <t>沈珍洁</t>
  </si>
  <si>
    <t>沈安平</t>
  </si>
  <si>
    <t>徐红玲</t>
  </si>
  <si>
    <t>江西上饶</t>
  </si>
  <si>
    <t>刘莉</t>
  </si>
  <si>
    <t>浙江海洋学院</t>
  </si>
  <si>
    <t>王丹岚</t>
  </si>
  <si>
    <t>浙江金华</t>
  </si>
  <si>
    <t>陈慧媚</t>
  </si>
  <si>
    <t>国家开放大学</t>
  </si>
  <si>
    <t>俞晨</t>
  </si>
  <si>
    <t>浙江大学城市学院</t>
  </si>
  <si>
    <t>计算机科学与技术</t>
  </si>
  <si>
    <t>医学影像（放射技术）</t>
  </si>
  <si>
    <t>钱奕恺</t>
  </si>
  <si>
    <t>杭州市余杭区第三人民医院瓶窑分院</t>
  </si>
  <si>
    <t>张庆玲</t>
  </si>
  <si>
    <t>山东济南</t>
  </si>
  <si>
    <t>泰山医学院</t>
  </si>
  <si>
    <t>邓双苏</t>
  </si>
  <si>
    <t>长兴中等专业卫生学校</t>
  </si>
  <si>
    <t>黄晶晶</t>
  </si>
  <si>
    <t>江西抚州</t>
  </si>
  <si>
    <t>江西中医药高等专科学校</t>
  </si>
  <si>
    <t>廖明月</t>
  </si>
  <si>
    <t>湖北武汉</t>
  </si>
  <si>
    <t>湖北省武汉市同济卫校</t>
  </si>
  <si>
    <t>杭州市余杭区第三人民医院径山分院</t>
  </si>
  <si>
    <t>胡雨菁</t>
  </si>
  <si>
    <t>李美儿</t>
  </si>
  <si>
    <t>贵州中医学院时珍学院</t>
  </si>
  <si>
    <t>刘淑赟</t>
  </si>
  <si>
    <t>漳州理工职业学院</t>
  </si>
  <si>
    <t>杭州市余杭区第三人民医院黄湖分院</t>
  </si>
  <si>
    <t>吴杭</t>
  </si>
  <si>
    <t>董丽清</t>
  </si>
  <si>
    <t>杭州市余杭区第三人民医院百丈分院</t>
  </si>
  <si>
    <t>韩梦梦</t>
  </si>
  <si>
    <t>余杭卫生中等专业学校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</si>
</sst>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2"/>
      <name val="宋体"/>
      <charset val="134"/>
    </font>
    <font>
      <sz val="11"/>
      <name val="宋体"/>
      <charset val="134"/>
    </font>
    <font>
      <b/>
      <sz val="20"/>
      <color indexed="8"/>
      <name val="黑体"/>
      <charset val="134"/>
    </font>
    <font>
      <b/>
      <sz val="20"/>
      <name val="黑体"/>
      <charset val="134"/>
    </font>
    <font>
      <b/>
      <sz val="11"/>
      <color indexed="8"/>
      <name val="宋体"/>
      <charset val="134"/>
    </font>
    <font>
      <b/>
      <sz val="11"/>
      <name val="宋体"/>
      <charset val="134"/>
    </font>
    <font>
      <sz val="11"/>
      <color indexed="8"/>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63"/>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43">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1" fillId="0" borderId="0" xfId="0" applyFont="1" applyFill="1">
      <alignment vertical="center"/>
    </xf>
    <xf numFmtId="0" fontId="1" fillId="0" borderId="0" xfId="0" applyFont="1" applyAlignment="1">
      <alignment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5" xfId="0" applyFont="1" applyFill="1" applyBorder="1" applyAlignment="1">
      <alignment vertical="center"/>
    </xf>
    <xf numFmtId="0" fontId="6" fillId="0" borderId="1" xfId="0" applyFont="1" applyFill="1" applyBorder="1" applyAlignment="1">
      <alignment vertical="center"/>
    </xf>
    <xf numFmtId="0" fontId="6" fillId="0" borderId="1" xfId="0" applyNumberFormat="1" applyFont="1" applyFill="1" applyBorder="1" applyAlignment="1">
      <alignment horizontal="center" vertical="center" wrapText="1"/>
    </xf>
    <xf numFmtId="0" fontId="6" fillId="0" borderId="6" xfId="0" applyFont="1" applyFill="1" applyBorder="1" applyAlignment="1">
      <alignment vertical="center" wrapText="1"/>
    </xf>
    <xf numFmtId="0" fontId="1" fillId="0" borderId="1" xfId="0" applyFont="1" applyFill="1" applyBorder="1" applyAlignment="1" quotePrefix="1">
      <alignment horizontal="center" vertical="center" wrapText="1"/>
    </xf>
    <xf numFmtId="0" fontId="1" fillId="0" borderId="3" xfId="0" applyFont="1" applyFill="1" applyBorder="1" applyAlignment="1" quotePrefix="1">
      <alignment horizontal="center" vertical="center" wrapText="1"/>
    </xf>
    <xf numFmtId="0" fontId="6" fillId="0" borderId="1" xfId="0" applyFont="1" applyFill="1" applyBorder="1" applyAlignment="1" quotePrefix="1">
      <alignment horizontal="center" vertical="center"/>
    </xf>
    <xf numFmtId="0" fontId="6" fillId="0" borderId="3" xfId="0" applyFont="1" applyFill="1" applyBorder="1" applyAlignment="1" quotePrefix="1">
      <alignment horizontal="center" vertical="center"/>
    </xf>
    <xf numFmtId="0" fontId="1" fillId="0" borderId="1" xfId="0" applyFont="1" applyFill="1" applyBorder="1" applyAlignment="1" quotePrefix="1">
      <alignment horizontal="center" vertical="center"/>
    </xf>
    <xf numFmtId="0" fontId="6" fillId="0" borderId="1" xfId="0" applyFont="1" applyFill="1" applyBorder="1" applyAlignment="1" quotePrefix="1">
      <alignment horizontal="center" vertical="center" wrapText="1"/>
    </xf>
    <xf numFmtId="0" fontId="6" fillId="0" borderId="1" xfId="0" applyNumberFormat="1"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esktop\&#20313;&#26477;&#20108;&#38498;&#21307;&#20849;&#20307;&#32534;&#22806;&#25307;&#32856;&#24037;&#20316;&#20154;&#21592;&#35745;&#20998;&#32479;&#20998;&#349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d\Desktop\2022&#32534;&#22806;&#25307;&#32856;\&#25104;&#32489;&#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名基础信息表"/>
      <sheetName val="笔试成绩"/>
      <sheetName val="面试成绩表"/>
      <sheetName val="笔试和面试总分"/>
      <sheetName val="拟进入体检人员"/>
    </sheetNames>
    <sheetDataSet>
      <sheetData sheetId="0" refreshError="1"/>
      <sheetData sheetId="1" refreshError="1"/>
      <sheetData sheetId="2" refreshError="1"/>
      <sheetData sheetId="3" refreshError="1"/>
      <sheetData sheetId="4" refreshError="1">
        <row r="2">
          <cell r="H2">
            <v>44888</v>
          </cell>
        </row>
        <row r="3">
          <cell r="E3" t="str">
            <v>身份证号</v>
          </cell>
          <cell r="F3" t="str">
            <v>电话</v>
          </cell>
          <cell r="G3" t="str">
            <v>笔试</v>
          </cell>
          <cell r="H3" t="str">
            <v>面试</v>
          </cell>
          <cell r="I3" t="str">
            <v>总得分</v>
          </cell>
          <cell r="J3" t="str">
            <v>名次</v>
          </cell>
        </row>
        <row r="4">
          <cell r="E4" t="str">
            <v>230822198705065260</v>
          </cell>
          <cell r="F4" t="str">
            <v>13661516402</v>
          </cell>
          <cell r="G4">
            <v>41</v>
          </cell>
          <cell r="H4">
            <v>84.2</v>
          </cell>
          <cell r="I4">
            <v>62.6</v>
          </cell>
          <cell r="J4" t="str">
            <v>1</v>
          </cell>
        </row>
        <row r="5">
          <cell r="E5" t="str">
            <v>330683199211091223</v>
          </cell>
          <cell r="F5" t="str">
            <v>15168208694</v>
          </cell>
          <cell r="G5">
            <v>48</v>
          </cell>
          <cell r="H5">
            <v>80.2</v>
          </cell>
          <cell r="I5">
            <v>64.1</v>
          </cell>
          <cell r="J5">
            <v>1</v>
          </cell>
        </row>
        <row r="6">
          <cell r="E6" t="str">
            <v>341125200011060382</v>
          </cell>
          <cell r="F6" t="str">
            <v>15168282179</v>
          </cell>
          <cell r="G6">
            <v>50</v>
          </cell>
          <cell r="H6">
            <v>77.8</v>
          </cell>
          <cell r="I6">
            <v>63.9</v>
          </cell>
          <cell r="J6">
            <v>2</v>
          </cell>
        </row>
        <row r="7">
          <cell r="E7" t="str">
            <v>330184199104175420</v>
          </cell>
          <cell r="F7" t="str">
            <v>18868852046</v>
          </cell>
          <cell r="G7">
            <v>39</v>
          </cell>
          <cell r="H7">
            <v>85.4</v>
          </cell>
          <cell r="I7">
            <v>62.2</v>
          </cell>
          <cell r="J7">
            <v>3</v>
          </cell>
        </row>
        <row r="8">
          <cell r="E8" t="str">
            <v>33900519911006664X</v>
          </cell>
          <cell r="F8" t="str">
            <v>13429188947</v>
          </cell>
          <cell r="G8">
            <v>49</v>
          </cell>
          <cell r="H8">
            <v>69.8</v>
          </cell>
          <cell r="I8">
            <v>59.4</v>
          </cell>
          <cell r="J8">
            <v>4</v>
          </cell>
        </row>
        <row r="9">
          <cell r="E9" t="str">
            <v>341222199704290018</v>
          </cell>
          <cell r="F9" t="str">
            <v>17755912431</v>
          </cell>
          <cell r="G9">
            <v>44</v>
          </cell>
          <cell r="H9">
            <v>73.4</v>
          </cell>
          <cell r="I9">
            <v>58.7</v>
          </cell>
          <cell r="J9">
            <v>5</v>
          </cell>
        </row>
        <row r="10">
          <cell r="E10" t="str">
            <v>34240119911202914X</v>
          </cell>
          <cell r="F10" t="str">
            <v>18069814680</v>
          </cell>
          <cell r="G10">
            <v>56</v>
          </cell>
          <cell r="H10">
            <v>87.4</v>
          </cell>
          <cell r="I10">
            <v>71.7</v>
          </cell>
          <cell r="J10">
            <v>1</v>
          </cell>
        </row>
        <row r="11">
          <cell r="E11" t="str">
            <v>340881199009174324</v>
          </cell>
          <cell r="F11" t="str">
            <v>17710207798</v>
          </cell>
          <cell r="G11">
            <v>53</v>
          </cell>
          <cell r="H11">
            <v>89.4</v>
          </cell>
          <cell r="I11">
            <v>71.2</v>
          </cell>
          <cell r="J11">
            <v>2</v>
          </cell>
        </row>
        <row r="12">
          <cell r="E12" t="str">
            <v>341124199104024821</v>
          </cell>
          <cell r="F12" t="str">
            <v>15397535985</v>
          </cell>
          <cell r="G12">
            <v>46</v>
          </cell>
          <cell r="H12">
            <v>76.6</v>
          </cell>
          <cell r="I12">
            <v>61.3</v>
          </cell>
          <cell r="J12">
            <v>1</v>
          </cell>
        </row>
        <row r="13">
          <cell r="E13" t="str">
            <v>33018419920128504X</v>
          </cell>
          <cell r="F13" t="str">
            <v>15224002447</v>
          </cell>
          <cell r="G13">
            <v>32</v>
          </cell>
          <cell r="H13">
            <v>74.6</v>
          </cell>
          <cell r="I13">
            <v>53.3</v>
          </cell>
          <cell r="J13">
            <v>2</v>
          </cell>
        </row>
        <row r="14">
          <cell r="E14" t="str">
            <v>33018219950821362X</v>
          </cell>
          <cell r="F14" t="str">
            <v>18258435068</v>
          </cell>
          <cell r="G14">
            <v>57</v>
          </cell>
          <cell r="H14">
            <v>93.4</v>
          </cell>
          <cell r="I14">
            <v>75.2</v>
          </cell>
          <cell r="J14">
            <v>1</v>
          </cell>
        </row>
        <row r="15">
          <cell r="E15" t="str">
            <v>33032719890815136X</v>
          </cell>
          <cell r="F15" t="str">
            <v>15088554293</v>
          </cell>
          <cell r="G15">
            <v>38</v>
          </cell>
          <cell r="H15">
            <v>84.8</v>
          </cell>
          <cell r="I15">
            <v>61.4</v>
          </cell>
          <cell r="J15">
            <v>2</v>
          </cell>
        </row>
        <row r="16">
          <cell r="E16" t="str">
            <v>341021199408184221</v>
          </cell>
          <cell r="F16" t="str">
            <v>18258238606</v>
          </cell>
          <cell r="G16">
            <v>44</v>
          </cell>
          <cell r="H16">
            <v>90.2</v>
          </cell>
          <cell r="I16">
            <v>67.1</v>
          </cell>
          <cell r="J16">
            <v>1</v>
          </cell>
        </row>
        <row r="17">
          <cell r="E17" t="str">
            <v>320724199107071226</v>
          </cell>
          <cell r="F17" t="str">
            <v>15295680253</v>
          </cell>
          <cell r="G17">
            <v>50</v>
          </cell>
          <cell r="H17">
            <v>82.8</v>
          </cell>
          <cell r="I17">
            <v>66.4</v>
          </cell>
          <cell r="J17">
            <v>2</v>
          </cell>
        </row>
        <row r="18">
          <cell r="E18" t="str">
            <v>342626199010175363</v>
          </cell>
          <cell r="F18" t="str">
            <v>15382337939</v>
          </cell>
          <cell r="G18">
            <v>47</v>
          </cell>
          <cell r="H18">
            <v>80.6</v>
          </cell>
          <cell r="I18">
            <v>63.8</v>
          </cell>
          <cell r="J18">
            <v>3</v>
          </cell>
        </row>
        <row r="19">
          <cell r="E19" t="str">
            <v>340322199501108823</v>
          </cell>
          <cell r="F19" t="str">
            <v>15178323398</v>
          </cell>
          <cell r="G19">
            <v>39</v>
          </cell>
          <cell r="H19">
            <v>86.8</v>
          </cell>
          <cell r="I19">
            <v>62.9</v>
          </cell>
          <cell r="J19">
            <v>4</v>
          </cell>
        </row>
        <row r="20">
          <cell r="E20" t="str">
            <v>321322198805110044</v>
          </cell>
          <cell r="F20" t="str">
            <v>15757749089</v>
          </cell>
          <cell r="G20">
            <v>46</v>
          </cell>
          <cell r="H20">
            <v>77.6</v>
          </cell>
          <cell r="I20">
            <v>61.8</v>
          </cell>
          <cell r="J20">
            <v>5</v>
          </cell>
        </row>
        <row r="21">
          <cell r="E21" t="str">
            <v>330482200011072720</v>
          </cell>
          <cell r="F21" t="str">
            <v>18757371590</v>
          </cell>
          <cell r="G21">
            <v>43</v>
          </cell>
          <cell r="H21">
            <v>79</v>
          </cell>
          <cell r="I21">
            <v>61</v>
          </cell>
          <cell r="J21">
            <v>6</v>
          </cell>
        </row>
        <row r="22">
          <cell r="E22" t="str">
            <v>330881199102014323</v>
          </cell>
          <cell r="F22" t="str">
            <v>15068936232</v>
          </cell>
          <cell r="G22">
            <v>39</v>
          </cell>
          <cell r="H22">
            <v>81.8</v>
          </cell>
          <cell r="I22">
            <v>60.4</v>
          </cell>
          <cell r="J22">
            <v>7</v>
          </cell>
        </row>
        <row r="23">
          <cell r="E23" t="str">
            <v>371122199108140929</v>
          </cell>
          <cell r="F23" t="str">
            <v>15194337939</v>
          </cell>
          <cell r="G23">
            <v>37</v>
          </cell>
          <cell r="H23">
            <v>83</v>
          </cell>
          <cell r="I23">
            <v>60</v>
          </cell>
          <cell r="J23">
            <v>8</v>
          </cell>
        </row>
        <row r="24">
          <cell r="E24" t="str">
            <v>330184200108093946</v>
          </cell>
          <cell r="F24" t="str">
            <v>15905812037</v>
          </cell>
          <cell r="G24">
            <v>40</v>
          </cell>
          <cell r="H24">
            <v>77.2</v>
          </cell>
          <cell r="I24">
            <v>58.6</v>
          </cell>
          <cell r="J24">
            <v>9</v>
          </cell>
        </row>
        <row r="25">
          <cell r="E25" t="str">
            <v>330521199707243628</v>
          </cell>
          <cell r="F25" t="str">
            <v>15968108610</v>
          </cell>
          <cell r="G25">
            <v>53</v>
          </cell>
          <cell r="H25">
            <v>80.2</v>
          </cell>
          <cell r="I25">
            <v>66.6</v>
          </cell>
          <cell r="J25" t="str">
            <v>1</v>
          </cell>
        </row>
        <row r="26">
          <cell r="E26" t="str">
            <v>330326199101204027</v>
          </cell>
          <cell r="F26" t="str">
            <v>13486640197</v>
          </cell>
          <cell r="G26">
            <v>46</v>
          </cell>
          <cell r="H26">
            <v>82.6</v>
          </cell>
          <cell r="I26">
            <v>64.3</v>
          </cell>
          <cell r="J26" t="str">
            <v>1</v>
          </cell>
        </row>
        <row r="27">
          <cell r="E27" t="str">
            <v>230182199407301029</v>
          </cell>
          <cell r="F27" t="str">
            <v>15258825257</v>
          </cell>
          <cell r="G27">
            <v>52</v>
          </cell>
          <cell r="H27">
            <v>88.6</v>
          </cell>
          <cell r="I27">
            <v>70.3</v>
          </cell>
          <cell r="J27">
            <v>1</v>
          </cell>
        </row>
        <row r="28">
          <cell r="E28" t="str">
            <v>330183199411134382</v>
          </cell>
          <cell r="F28" t="str">
            <v>18258207125</v>
          </cell>
          <cell r="G28">
            <v>48</v>
          </cell>
          <cell r="H28">
            <v>85.2</v>
          </cell>
          <cell r="I28">
            <v>66.6</v>
          </cell>
          <cell r="J28">
            <v>2</v>
          </cell>
        </row>
        <row r="29">
          <cell r="E29" t="str">
            <v>411481199101291248</v>
          </cell>
          <cell r="F29" t="str">
            <v>15968106683</v>
          </cell>
          <cell r="G29">
            <v>45</v>
          </cell>
          <cell r="H29">
            <v>87.8</v>
          </cell>
          <cell r="I29">
            <v>66.4</v>
          </cell>
          <cell r="J29">
            <v>3</v>
          </cell>
        </row>
        <row r="30">
          <cell r="E30" t="str">
            <v>230702199102171228</v>
          </cell>
          <cell r="F30" t="str">
            <v>13095901217</v>
          </cell>
          <cell r="G30">
            <v>39</v>
          </cell>
          <cell r="H30">
            <v>84.6</v>
          </cell>
          <cell r="I30">
            <v>61.8</v>
          </cell>
          <cell r="J30">
            <v>4</v>
          </cell>
        </row>
        <row r="31">
          <cell r="E31" t="str">
            <v>410526199603102320</v>
          </cell>
          <cell r="F31" t="str">
            <v>13439036491</v>
          </cell>
          <cell r="G31">
            <v>32</v>
          </cell>
          <cell r="H31">
            <v>83.8</v>
          </cell>
          <cell r="I31">
            <v>57.9</v>
          </cell>
          <cell r="J31" t="str">
            <v>1</v>
          </cell>
        </row>
        <row r="32">
          <cell r="E32" t="str">
            <v>421127199306151721</v>
          </cell>
          <cell r="F32" t="str">
            <v>18969021672</v>
          </cell>
          <cell r="G32">
            <v>39</v>
          </cell>
          <cell r="H32">
            <v>76.4</v>
          </cell>
          <cell r="I32">
            <v>57.7</v>
          </cell>
          <cell r="J32" t="str">
            <v>2</v>
          </cell>
        </row>
        <row r="33">
          <cell r="E33" t="str">
            <v>330184200005094129</v>
          </cell>
          <cell r="F33" t="str">
            <v>15858120069</v>
          </cell>
          <cell r="G33">
            <v>42</v>
          </cell>
          <cell r="H33">
            <v>93</v>
          </cell>
          <cell r="I33">
            <v>67.5</v>
          </cell>
          <cell r="J33">
            <v>1</v>
          </cell>
        </row>
        <row r="34">
          <cell r="E34" t="str">
            <v>330184200007024829</v>
          </cell>
          <cell r="F34" t="str">
            <v>13456881559</v>
          </cell>
          <cell r="G34">
            <v>37</v>
          </cell>
          <cell r="H34">
            <v>92</v>
          </cell>
          <cell r="I34">
            <v>64.5</v>
          </cell>
          <cell r="J34">
            <v>2</v>
          </cell>
        </row>
        <row r="35">
          <cell r="E35" t="str">
            <v>332522199512103850</v>
          </cell>
          <cell r="F35" t="str">
            <v>18626898660</v>
          </cell>
          <cell r="G35">
            <v>27</v>
          </cell>
          <cell r="H35">
            <v>84.8</v>
          </cell>
          <cell r="I35">
            <v>55.9</v>
          </cell>
          <cell r="J35" t="str">
            <v>1</v>
          </cell>
        </row>
        <row r="36">
          <cell r="E36" t="str">
            <v>330184199202146324</v>
          </cell>
          <cell r="F36" t="str">
            <v>18768159263</v>
          </cell>
          <cell r="G36">
            <v>44</v>
          </cell>
          <cell r="H36">
            <v>84.4</v>
          </cell>
          <cell r="I36">
            <v>64.2</v>
          </cell>
          <cell r="J36" t="str">
            <v>1</v>
          </cell>
        </row>
        <row r="37">
          <cell r="E37" t="str">
            <v>411325199602216020</v>
          </cell>
          <cell r="F37" t="str">
            <v>17816098121</v>
          </cell>
          <cell r="G37">
            <v>46</v>
          </cell>
          <cell r="H37">
            <v>90.8</v>
          </cell>
          <cell r="I37">
            <v>68.4</v>
          </cell>
          <cell r="J37">
            <v>1</v>
          </cell>
        </row>
        <row r="38">
          <cell r="E38" t="str">
            <v>140222199607040027</v>
          </cell>
          <cell r="F38" t="str">
            <v>15958119690</v>
          </cell>
          <cell r="G38">
            <v>40</v>
          </cell>
          <cell r="H38">
            <v>85.4</v>
          </cell>
          <cell r="I38">
            <v>62.7</v>
          </cell>
          <cell r="J38">
            <v>2</v>
          </cell>
        </row>
        <row r="39">
          <cell r="E39" t="str">
            <v>330184200009104822</v>
          </cell>
          <cell r="F39" t="str">
            <v>15258860732</v>
          </cell>
          <cell r="G39">
            <v>52</v>
          </cell>
          <cell r="H39">
            <v>84</v>
          </cell>
          <cell r="I39">
            <v>68</v>
          </cell>
          <cell r="J39">
            <v>1</v>
          </cell>
        </row>
        <row r="40">
          <cell r="E40" t="str">
            <v>33088120001121232x</v>
          </cell>
          <cell r="F40" t="str">
            <v>13879370674</v>
          </cell>
          <cell r="G40">
            <v>44</v>
          </cell>
          <cell r="H40">
            <v>84</v>
          </cell>
          <cell r="I40">
            <v>64</v>
          </cell>
          <cell r="J40">
            <v>2</v>
          </cell>
        </row>
        <row r="41">
          <cell r="E41" t="str">
            <v>330184199905154822</v>
          </cell>
          <cell r="F41" t="str">
            <v>13567119450</v>
          </cell>
          <cell r="G41">
            <v>36</v>
          </cell>
          <cell r="H41">
            <v>75</v>
          </cell>
          <cell r="I41">
            <v>55.5</v>
          </cell>
          <cell r="J41">
            <v>1</v>
          </cell>
        </row>
        <row r="42">
          <cell r="E42" t="str">
            <v>330184199610174826</v>
          </cell>
          <cell r="F42" t="str">
            <v>13758126619</v>
          </cell>
          <cell r="G42">
            <v>44</v>
          </cell>
          <cell r="H42">
            <v>80.8</v>
          </cell>
          <cell r="I42">
            <v>62.4</v>
          </cell>
          <cell r="J42">
            <v>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笔试分数"/>
      <sheetName val="最终分数"/>
      <sheetName val="Sheet2"/>
      <sheetName val="Sheet3"/>
      <sheetName val="Sheet4"/>
      <sheetName val="Sheet5"/>
      <sheetName val="305"/>
      <sheetName val="Sheet7"/>
      <sheetName val="304"/>
      <sheetName val="Sheet8"/>
      <sheetName val="Sheet9"/>
    </sheetNames>
    <sheetDataSet>
      <sheetData sheetId="0" refreshError="1"/>
      <sheetData sheetId="1" refreshError="1">
        <row r="3">
          <cell r="F3" t="str">
            <v>陈春燕</v>
          </cell>
          <cell r="G3">
            <v>92</v>
          </cell>
          <cell r="H3">
            <v>92</v>
          </cell>
          <cell r="I3">
            <v>90</v>
          </cell>
          <cell r="J3">
            <v>90</v>
          </cell>
          <cell r="K3">
            <v>91</v>
          </cell>
          <cell r="L3">
            <v>455</v>
          </cell>
          <cell r="M3">
            <v>91</v>
          </cell>
          <cell r="N3">
            <v>69.6</v>
          </cell>
          <cell r="O3">
            <v>80.3</v>
          </cell>
          <cell r="P3">
            <v>1</v>
          </cell>
        </row>
        <row r="4">
          <cell r="F4" t="str">
            <v>陈红</v>
          </cell>
          <cell r="G4">
            <v>90</v>
          </cell>
          <cell r="H4">
            <v>89</v>
          </cell>
          <cell r="I4">
            <v>68</v>
          </cell>
          <cell r="J4">
            <v>87</v>
          </cell>
          <cell r="K4">
            <v>75</v>
          </cell>
          <cell r="L4">
            <v>409</v>
          </cell>
          <cell r="M4">
            <v>81.8</v>
          </cell>
          <cell r="N4">
            <v>60.2</v>
          </cell>
          <cell r="O4">
            <v>71</v>
          </cell>
          <cell r="P4">
            <v>4</v>
          </cell>
        </row>
        <row r="5">
          <cell r="F5" t="str">
            <v>董瑶艺</v>
          </cell>
          <cell r="G5">
            <v>70</v>
          </cell>
          <cell r="H5">
            <v>80</v>
          </cell>
          <cell r="I5">
            <v>67</v>
          </cell>
          <cell r="J5">
            <v>71</v>
          </cell>
          <cell r="K5">
            <v>72</v>
          </cell>
          <cell r="L5">
            <v>360</v>
          </cell>
          <cell r="M5">
            <v>72</v>
          </cell>
          <cell r="N5">
            <v>62.8</v>
          </cell>
          <cell r="O5">
            <v>67.4</v>
          </cell>
          <cell r="P5">
            <v>6</v>
          </cell>
        </row>
        <row r="6">
          <cell r="F6" t="str">
            <v>陆丁莹</v>
          </cell>
          <cell r="G6">
            <v>90</v>
          </cell>
          <cell r="H6">
            <v>90</v>
          </cell>
          <cell r="I6">
            <v>91</v>
          </cell>
          <cell r="J6">
            <v>88</v>
          </cell>
          <cell r="K6">
            <v>92</v>
          </cell>
          <cell r="L6">
            <v>451</v>
          </cell>
          <cell r="M6">
            <v>90.2</v>
          </cell>
          <cell r="N6">
            <v>64.2</v>
          </cell>
          <cell r="O6">
            <v>77.2</v>
          </cell>
          <cell r="P6">
            <v>2</v>
          </cell>
        </row>
        <row r="7">
          <cell r="F7" t="str">
            <v>王欣慧</v>
          </cell>
          <cell r="G7">
            <v>88</v>
          </cell>
          <cell r="H7">
            <v>88</v>
          </cell>
          <cell r="I7">
            <v>88</v>
          </cell>
          <cell r="J7">
            <v>77</v>
          </cell>
          <cell r="K7">
            <v>86</v>
          </cell>
          <cell r="L7">
            <v>427</v>
          </cell>
          <cell r="M7">
            <v>85.4</v>
          </cell>
          <cell r="N7">
            <v>64.4</v>
          </cell>
          <cell r="O7">
            <v>74.9</v>
          </cell>
          <cell r="P7">
            <v>3</v>
          </cell>
        </row>
        <row r="8">
          <cell r="F8" t="str">
            <v>杨心怡</v>
          </cell>
          <cell r="G8">
            <v>68</v>
          </cell>
          <cell r="H8">
            <v>81</v>
          </cell>
          <cell r="I8">
            <v>68</v>
          </cell>
          <cell r="J8">
            <v>65</v>
          </cell>
          <cell r="K8">
            <v>71</v>
          </cell>
          <cell r="L8">
            <v>353</v>
          </cell>
          <cell r="M8">
            <v>70.6</v>
          </cell>
          <cell r="N8">
            <v>59.6</v>
          </cell>
          <cell r="O8">
            <v>65.1</v>
          </cell>
          <cell r="P8">
            <v>8</v>
          </cell>
        </row>
        <row r="9">
          <cell r="F9" t="str">
            <v>朱燕婷</v>
          </cell>
          <cell r="G9">
            <v>88</v>
          </cell>
          <cell r="H9">
            <v>89</v>
          </cell>
          <cell r="I9">
            <v>78</v>
          </cell>
          <cell r="J9">
            <v>83</v>
          </cell>
          <cell r="K9">
            <v>71</v>
          </cell>
          <cell r="L9">
            <v>409</v>
          </cell>
          <cell r="M9">
            <v>81.8</v>
          </cell>
          <cell r="N9">
            <v>59.6</v>
          </cell>
          <cell r="O9">
            <v>70.7</v>
          </cell>
          <cell r="P9">
            <v>7</v>
          </cell>
        </row>
        <row r="10">
          <cell r="F10" t="str">
            <v>闻丽婷</v>
          </cell>
          <cell r="G10">
            <v>86</v>
          </cell>
          <cell r="H10">
            <v>84</v>
          </cell>
          <cell r="I10">
            <v>86</v>
          </cell>
          <cell r="J10">
            <v>65</v>
          </cell>
          <cell r="K10">
            <v>76</v>
          </cell>
          <cell r="L10">
            <v>397</v>
          </cell>
          <cell r="M10">
            <v>79.4</v>
          </cell>
          <cell r="N10">
            <v>43.2</v>
          </cell>
          <cell r="O10">
            <v>61.3</v>
          </cell>
          <cell r="P10">
            <v>2</v>
          </cell>
        </row>
        <row r="11">
          <cell r="F11" t="str">
            <v>姚洁</v>
          </cell>
          <cell r="G11">
            <v>92</v>
          </cell>
          <cell r="H11">
            <v>88</v>
          </cell>
          <cell r="I11">
            <v>91</v>
          </cell>
          <cell r="J11">
            <v>98</v>
          </cell>
          <cell r="K11">
            <v>83</v>
          </cell>
          <cell r="L11">
            <v>452</v>
          </cell>
          <cell r="M11">
            <v>90.4</v>
          </cell>
          <cell r="N11">
            <v>56.8</v>
          </cell>
          <cell r="O11">
            <v>73.6</v>
          </cell>
          <cell r="P11">
            <v>1</v>
          </cell>
        </row>
        <row r="12">
          <cell r="F12" t="str">
            <v>胡雨菁</v>
          </cell>
          <cell r="G12">
            <v>92</v>
          </cell>
          <cell r="H12">
            <v>90</v>
          </cell>
          <cell r="I12">
            <v>82</v>
          </cell>
          <cell r="J12">
            <v>88</v>
          </cell>
          <cell r="K12">
            <v>81</v>
          </cell>
          <cell r="L12">
            <v>433</v>
          </cell>
          <cell r="M12">
            <v>86.6</v>
          </cell>
          <cell r="N12">
            <v>63.2</v>
          </cell>
          <cell r="O12">
            <v>74.9</v>
          </cell>
          <cell r="P12">
            <v>1</v>
          </cell>
        </row>
        <row r="13">
          <cell r="F13" t="str">
            <v>李方圆</v>
          </cell>
          <cell r="G13">
            <v>82</v>
          </cell>
          <cell r="H13">
            <v>69</v>
          </cell>
          <cell r="I13">
            <v>72</v>
          </cell>
          <cell r="J13">
            <v>70</v>
          </cell>
          <cell r="K13">
            <v>69</v>
          </cell>
          <cell r="L13">
            <v>362</v>
          </cell>
          <cell r="M13">
            <v>72.4</v>
          </cell>
          <cell r="N13">
            <v>50.6</v>
          </cell>
          <cell r="O13">
            <v>61.5</v>
          </cell>
          <cell r="P13">
            <v>6</v>
          </cell>
        </row>
        <row r="14">
          <cell r="F14" t="str">
            <v>李美儿</v>
          </cell>
          <cell r="G14">
            <v>90</v>
          </cell>
          <cell r="H14">
            <v>80</v>
          </cell>
          <cell r="I14">
            <v>92</v>
          </cell>
          <cell r="J14">
            <v>92</v>
          </cell>
          <cell r="K14">
            <v>68</v>
          </cell>
          <cell r="L14">
            <v>422</v>
          </cell>
          <cell r="M14">
            <v>84.4</v>
          </cell>
          <cell r="N14">
            <v>64.4</v>
          </cell>
          <cell r="O14">
            <v>74.4</v>
          </cell>
          <cell r="P14">
            <v>2</v>
          </cell>
        </row>
        <row r="15">
          <cell r="F15" t="str">
            <v>刘淑赟</v>
          </cell>
          <cell r="G15">
            <v>93</v>
          </cell>
          <cell r="H15">
            <v>93</v>
          </cell>
          <cell r="I15">
            <v>88</v>
          </cell>
          <cell r="J15">
            <v>93</v>
          </cell>
          <cell r="K15">
            <v>85</v>
          </cell>
          <cell r="L15">
            <v>452</v>
          </cell>
          <cell r="M15">
            <v>90.4</v>
          </cell>
          <cell r="N15">
            <v>52.4</v>
          </cell>
          <cell r="O15">
            <v>71.4</v>
          </cell>
          <cell r="P15">
            <v>3</v>
          </cell>
        </row>
        <row r="16">
          <cell r="F16" t="str">
            <v>刘文竹</v>
          </cell>
          <cell r="G16">
            <v>80</v>
          </cell>
          <cell r="H16">
            <v>70</v>
          </cell>
          <cell r="I16">
            <v>59</v>
          </cell>
          <cell r="J16">
            <v>68</v>
          </cell>
          <cell r="K16">
            <v>66</v>
          </cell>
          <cell r="L16">
            <v>343</v>
          </cell>
          <cell r="M16">
            <v>68.6</v>
          </cell>
          <cell r="N16">
            <v>65</v>
          </cell>
          <cell r="O16">
            <v>66.8</v>
          </cell>
          <cell r="P16">
            <v>5</v>
          </cell>
        </row>
        <row r="17">
          <cell r="F17" t="str">
            <v>王婉瑶</v>
          </cell>
          <cell r="G17">
            <v>88</v>
          </cell>
          <cell r="H17">
            <v>92</v>
          </cell>
          <cell r="I17">
            <v>80</v>
          </cell>
          <cell r="J17">
            <v>90</v>
          </cell>
          <cell r="K17">
            <v>89</v>
          </cell>
          <cell r="L17">
            <v>439</v>
          </cell>
          <cell r="M17">
            <v>87.8</v>
          </cell>
          <cell r="N17">
            <v>48.4</v>
          </cell>
          <cell r="O17">
            <v>68.1</v>
          </cell>
          <cell r="P17">
            <v>4</v>
          </cell>
        </row>
        <row r="18">
          <cell r="F18" t="str">
            <v>吴杭</v>
          </cell>
          <cell r="G18">
            <v>90</v>
          </cell>
          <cell r="H18">
            <v>88</v>
          </cell>
          <cell r="I18">
            <v>90</v>
          </cell>
          <cell r="J18">
            <v>92</v>
          </cell>
          <cell r="K18">
            <v>92</v>
          </cell>
          <cell r="L18">
            <v>452</v>
          </cell>
          <cell r="M18">
            <v>90.4</v>
          </cell>
          <cell r="N18">
            <v>54.4</v>
          </cell>
          <cell r="O18">
            <v>72.4</v>
          </cell>
          <cell r="P18">
            <v>1</v>
          </cell>
        </row>
        <row r="19">
          <cell r="F19" t="str">
            <v>张李莉</v>
          </cell>
          <cell r="G19">
            <v>61</v>
          </cell>
          <cell r="H19">
            <v>62</v>
          </cell>
          <cell r="I19">
            <v>75</v>
          </cell>
          <cell r="J19">
            <v>67</v>
          </cell>
          <cell r="K19">
            <v>68</v>
          </cell>
          <cell r="L19">
            <v>333</v>
          </cell>
          <cell r="M19">
            <v>66.6</v>
          </cell>
          <cell r="N19">
            <v>66.2</v>
          </cell>
          <cell r="O19">
            <v>66.4</v>
          </cell>
          <cell r="P19">
            <v>2</v>
          </cell>
        </row>
        <row r="20">
          <cell r="F20" t="str">
            <v>杨莹</v>
          </cell>
          <cell r="G20">
            <v>90</v>
          </cell>
          <cell r="H20">
            <v>95</v>
          </cell>
          <cell r="I20">
            <v>81</v>
          </cell>
          <cell r="J20">
            <v>86</v>
          </cell>
          <cell r="K20">
            <v>84</v>
          </cell>
          <cell r="L20">
            <v>436</v>
          </cell>
          <cell r="M20">
            <v>87.2</v>
          </cell>
          <cell r="N20">
            <v>43</v>
          </cell>
          <cell r="O20">
            <v>65.1</v>
          </cell>
          <cell r="P20">
            <v>1</v>
          </cell>
        </row>
        <row r="21">
          <cell r="F21" t="str">
            <v>蒋兴丽</v>
          </cell>
          <cell r="G21">
            <v>61</v>
          </cell>
          <cell r="H21">
            <v>61</v>
          </cell>
          <cell r="I21">
            <v>66</v>
          </cell>
          <cell r="J21">
            <v>62</v>
          </cell>
          <cell r="K21">
            <v>70</v>
          </cell>
          <cell r="L21">
            <v>320</v>
          </cell>
          <cell r="M21">
            <v>64</v>
          </cell>
          <cell r="N21">
            <v>41</v>
          </cell>
          <cell r="O21">
            <v>52.5</v>
          </cell>
          <cell r="P21">
            <v>11</v>
          </cell>
        </row>
        <row r="22">
          <cell r="F22" t="str">
            <v>李倩</v>
          </cell>
          <cell r="G22">
            <v>90</v>
          </cell>
          <cell r="H22">
            <v>91</v>
          </cell>
          <cell r="I22">
            <v>92</v>
          </cell>
          <cell r="J22">
            <v>89</v>
          </cell>
          <cell r="K22">
            <v>90</v>
          </cell>
          <cell r="L22">
            <v>452</v>
          </cell>
          <cell r="M22">
            <v>90.4</v>
          </cell>
          <cell r="N22">
            <v>48</v>
          </cell>
          <cell r="O22">
            <v>69.2</v>
          </cell>
          <cell r="P22">
            <v>3</v>
          </cell>
        </row>
        <row r="23">
          <cell r="F23" t="str">
            <v>李秀姣</v>
          </cell>
          <cell r="G23">
            <v>93</v>
          </cell>
          <cell r="H23">
            <v>92</v>
          </cell>
          <cell r="I23">
            <v>92</v>
          </cell>
          <cell r="J23">
            <v>92</v>
          </cell>
          <cell r="K23">
            <v>89</v>
          </cell>
          <cell r="L23">
            <v>458</v>
          </cell>
          <cell r="M23">
            <v>91.6</v>
          </cell>
          <cell r="N23">
            <v>57</v>
          </cell>
          <cell r="O23">
            <v>74.3</v>
          </cell>
          <cell r="P23">
            <v>1</v>
          </cell>
        </row>
        <row r="24">
          <cell r="F24" t="str">
            <v>刘莉</v>
          </cell>
          <cell r="G24">
            <v>81</v>
          </cell>
          <cell r="H24">
            <v>62</v>
          </cell>
          <cell r="I24">
            <v>67</v>
          </cell>
          <cell r="J24">
            <v>86</v>
          </cell>
          <cell r="K24">
            <v>64</v>
          </cell>
          <cell r="L24">
            <v>360</v>
          </cell>
          <cell r="M24">
            <v>72</v>
          </cell>
          <cell r="N24">
            <v>40</v>
          </cell>
          <cell r="O24">
            <v>56</v>
          </cell>
          <cell r="P24">
            <v>9</v>
          </cell>
        </row>
        <row r="25">
          <cell r="F25" t="str">
            <v>龙七</v>
          </cell>
          <cell r="G25">
            <v>60</v>
          </cell>
          <cell r="H25">
            <v>63</v>
          </cell>
          <cell r="I25">
            <v>64</v>
          </cell>
          <cell r="J25">
            <v>63</v>
          </cell>
          <cell r="K25">
            <v>64</v>
          </cell>
          <cell r="L25">
            <v>314</v>
          </cell>
          <cell r="M25">
            <v>62.8</v>
          </cell>
          <cell r="N25">
            <v>37</v>
          </cell>
          <cell r="O25">
            <v>49.9</v>
          </cell>
          <cell r="P25">
            <v>15</v>
          </cell>
        </row>
        <row r="26">
          <cell r="F26" t="str">
            <v>鲁莉云</v>
          </cell>
          <cell r="G26">
            <v>90</v>
          </cell>
          <cell r="H26">
            <v>89</v>
          </cell>
          <cell r="I26">
            <v>92</v>
          </cell>
          <cell r="J26">
            <v>90</v>
          </cell>
          <cell r="K26">
            <v>90</v>
          </cell>
          <cell r="L26">
            <v>451</v>
          </cell>
          <cell r="M26">
            <v>90.2</v>
          </cell>
          <cell r="N26">
            <v>39</v>
          </cell>
          <cell r="O26">
            <v>64.6</v>
          </cell>
          <cell r="P26">
            <v>4</v>
          </cell>
        </row>
        <row r="27">
          <cell r="F27" t="str">
            <v>吕洁</v>
          </cell>
          <cell r="G27">
            <v>62</v>
          </cell>
          <cell r="H27">
            <v>62</v>
          </cell>
          <cell r="I27">
            <v>65</v>
          </cell>
          <cell r="J27">
            <v>62</v>
          </cell>
          <cell r="K27">
            <v>64</v>
          </cell>
          <cell r="L27">
            <v>315</v>
          </cell>
          <cell r="M27">
            <v>63</v>
          </cell>
          <cell r="N27">
            <v>40</v>
          </cell>
          <cell r="O27">
            <v>51.5</v>
          </cell>
          <cell r="P27">
            <v>12</v>
          </cell>
        </row>
        <row r="28">
          <cell r="F28" t="str">
            <v>沈安平</v>
          </cell>
          <cell r="G28">
            <v>90</v>
          </cell>
          <cell r="H28">
            <v>91</v>
          </cell>
          <cell r="I28">
            <v>93</v>
          </cell>
          <cell r="J28">
            <v>91</v>
          </cell>
          <cell r="K28">
            <v>89</v>
          </cell>
          <cell r="L28">
            <v>454</v>
          </cell>
          <cell r="M28">
            <v>90.8</v>
          </cell>
          <cell r="N28">
            <v>36</v>
          </cell>
          <cell r="O28">
            <v>63.4</v>
          </cell>
          <cell r="P28">
            <v>7</v>
          </cell>
        </row>
        <row r="29">
          <cell r="F29" t="str">
            <v>沈珍洁</v>
          </cell>
          <cell r="G29">
            <v>96</v>
          </cell>
          <cell r="H29">
            <v>90</v>
          </cell>
          <cell r="I29">
            <v>92</v>
          </cell>
          <cell r="J29">
            <v>92</v>
          </cell>
          <cell r="K29">
            <v>92</v>
          </cell>
          <cell r="L29">
            <v>462</v>
          </cell>
          <cell r="M29">
            <v>92.4</v>
          </cell>
          <cell r="N29">
            <v>36</v>
          </cell>
          <cell r="O29">
            <v>64.2</v>
          </cell>
          <cell r="P29">
            <v>6</v>
          </cell>
        </row>
        <row r="30">
          <cell r="F30" t="str">
            <v>王彩虹</v>
          </cell>
          <cell r="G30">
            <v>91</v>
          </cell>
          <cell r="H30">
            <v>90</v>
          </cell>
          <cell r="I30">
            <v>93</v>
          </cell>
          <cell r="J30">
            <v>92</v>
          </cell>
          <cell r="K30">
            <v>90</v>
          </cell>
          <cell r="L30">
            <v>456</v>
          </cell>
          <cell r="M30">
            <v>91.2</v>
          </cell>
          <cell r="N30">
            <v>38</v>
          </cell>
          <cell r="O30">
            <v>64.6</v>
          </cell>
          <cell r="P30">
            <v>4</v>
          </cell>
        </row>
        <row r="31">
          <cell r="F31" t="str">
            <v>王佳云</v>
          </cell>
          <cell r="G31">
            <v>60</v>
          </cell>
          <cell r="H31">
            <v>60</v>
          </cell>
          <cell r="I31">
            <v>67</v>
          </cell>
          <cell r="J31">
            <v>61</v>
          </cell>
          <cell r="K31">
            <v>67</v>
          </cell>
          <cell r="L31">
            <v>315</v>
          </cell>
          <cell r="M31">
            <v>63</v>
          </cell>
          <cell r="N31">
            <v>38</v>
          </cell>
          <cell r="O31">
            <v>50.5</v>
          </cell>
          <cell r="P31">
            <v>14</v>
          </cell>
        </row>
        <row r="32">
          <cell r="F32" t="str">
            <v>徐红玲</v>
          </cell>
          <cell r="G32">
            <v>80</v>
          </cell>
          <cell r="H32">
            <v>65</v>
          </cell>
          <cell r="I32">
            <v>89</v>
          </cell>
          <cell r="J32">
            <v>88</v>
          </cell>
          <cell r="K32">
            <v>66</v>
          </cell>
          <cell r="L32">
            <v>388</v>
          </cell>
          <cell r="M32">
            <v>77.6</v>
          </cell>
          <cell r="N32">
            <v>39</v>
          </cell>
          <cell r="O32">
            <v>58.3</v>
          </cell>
          <cell r="P32">
            <v>8</v>
          </cell>
        </row>
        <row r="33">
          <cell r="F33" t="str">
            <v>许景雯</v>
          </cell>
          <cell r="G33">
            <v>63</v>
          </cell>
          <cell r="H33">
            <v>61</v>
          </cell>
          <cell r="I33">
            <v>66</v>
          </cell>
          <cell r="J33">
            <v>65</v>
          </cell>
          <cell r="K33">
            <v>64</v>
          </cell>
          <cell r="L33">
            <v>319</v>
          </cell>
          <cell r="M33">
            <v>63.8</v>
          </cell>
          <cell r="N33">
            <v>39</v>
          </cell>
          <cell r="O33">
            <v>51.4</v>
          </cell>
          <cell r="P33">
            <v>13</v>
          </cell>
        </row>
        <row r="34">
          <cell r="F34" t="str">
            <v>叶淑雯</v>
          </cell>
          <cell r="G34">
            <v>65</v>
          </cell>
          <cell r="H34">
            <v>63</v>
          </cell>
          <cell r="I34">
            <v>65</v>
          </cell>
          <cell r="J34">
            <v>62</v>
          </cell>
          <cell r="K34">
            <v>66</v>
          </cell>
          <cell r="L34">
            <v>321</v>
          </cell>
          <cell r="M34">
            <v>64.2</v>
          </cell>
          <cell r="N34">
            <v>42</v>
          </cell>
          <cell r="O34">
            <v>53.1</v>
          </cell>
          <cell r="P34">
            <v>10</v>
          </cell>
        </row>
        <row r="35">
          <cell r="F35" t="str">
            <v>周鑫芳</v>
          </cell>
          <cell r="G35">
            <v>91</v>
          </cell>
          <cell r="H35">
            <v>89</v>
          </cell>
          <cell r="I35">
            <v>92</v>
          </cell>
          <cell r="J35">
            <v>90</v>
          </cell>
          <cell r="K35">
            <v>90</v>
          </cell>
          <cell r="L35">
            <v>452</v>
          </cell>
          <cell r="M35">
            <v>90.4</v>
          </cell>
          <cell r="N35">
            <v>54</v>
          </cell>
          <cell r="O35">
            <v>72.2</v>
          </cell>
          <cell r="P35">
            <v>2</v>
          </cell>
        </row>
        <row r="36">
          <cell r="F36" t="str">
            <v>刘韦</v>
          </cell>
          <cell r="G36">
            <v>80</v>
          </cell>
          <cell r="H36">
            <v>78</v>
          </cell>
          <cell r="I36">
            <v>75</v>
          </cell>
          <cell r="J36">
            <v>67</v>
          </cell>
          <cell r="K36">
            <v>79</v>
          </cell>
          <cell r="L36">
            <v>379</v>
          </cell>
          <cell r="M36">
            <v>75.8</v>
          </cell>
          <cell r="N36">
            <v>35</v>
          </cell>
          <cell r="O36">
            <v>55.4</v>
          </cell>
          <cell r="P36">
            <v>2</v>
          </cell>
        </row>
        <row r="37">
          <cell r="F37" t="str">
            <v>章燕红</v>
          </cell>
          <cell r="G37">
            <v>90</v>
          </cell>
          <cell r="H37">
            <v>90</v>
          </cell>
          <cell r="I37">
            <v>91</v>
          </cell>
          <cell r="J37">
            <v>95</v>
          </cell>
          <cell r="K37">
            <v>93</v>
          </cell>
          <cell r="L37">
            <v>459</v>
          </cell>
          <cell r="M37">
            <v>91.8</v>
          </cell>
          <cell r="N37">
            <v>37</v>
          </cell>
          <cell r="O37">
            <v>64.4</v>
          </cell>
          <cell r="P37">
            <v>1</v>
          </cell>
        </row>
        <row r="38">
          <cell r="F38" t="str">
            <v>韩梦梦</v>
          </cell>
          <cell r="G38">
            <v>70</v>
          </cell>
          <cell r="H38">
            <v>65</v>
          </cell>
          <cell r="I38">
            <v>75</v>
          </cell>
          <cell r="J38">
            <v>75</v>
          </cell>
          <cell r="K38">
            <v>88</v>
          </cell>
          <cell r="L38">
            <v>373</v>
          </cell>
          <cell r="M38">
            <v>74.6</v>
          </cell>
          <cell r="N38">
            <v>32</v>
          </cell>
          <cell r="O38">
            <v>53.3</v>
          </cell>
          <cell r="P38">
            <v>1</v>
          </cell>
        </row>
        <row r="39">
          <cell r="F39" t="str">
            <v>董丽清</v>
          </cell>
          <cell r="G39">
            <v>92</v>
          </cell>
          <cell r="H39">
            <v>89</v>
          </cell>
          <cell r="I39">
            <v>90</v>
          </cell>
          <cell r="J39">
            <v>93</v>
          </cell>
          <cell r="K39">
            <v>93</v>
          </cell>
          <cell r="L39">
            <v>457</v>
          </cell>
          <cell r="M39">
            <v>91.4</v>
          </cell>
          <cell r="N39">
            <v>33</v>
          </cell>
          <cell r="O39">
            <v>62.2</v>
          </cell>
          <cell r="P39">
            <v>1</v>
          </cell>
        </row>
        <row r="40">
          <cell r="F40" t="str">
            <v>杜瑞洁</v>
          </cell>
          <cell r="G40">
            <v>65</v>
          </cell>
          <cell r="H40">
            <v>61</v>
          </cell>
          <cell r="I40">
            <v>70</v>
          </cell>
          <cell r="J40">
            <v>61</v>
          </cell>
          <cell r="K40">
            <v>64</v>
          </cell>
          <cell r="L40">
            <v>321</v>
          </cell>
          <cell r="M40">
            <v>64.2</v>
          </cell>
          <cell r="N40">
            <v>36</v>
          </cell>
          <cell r="O40">
            <v>50.1</v>
          </cell>
          <cell r="P40">
            <v>2</v>
          </cell>
        </row>
        <row r="41">
          <cell r="F41" t="str">
            <v>邓双苏</v>
          </cell>
          <cell r="G41">
            <v>88</v>
          </cell>
          <cell r="H41">
            <v>85</v>
          </cell>
          <cell r="I41">
            <v>73</v>
          </cell>
          <cell r="J41">
            <v>79</v>
          </cell>
          <cell r="K41">
            <v>83</v>
          </cell>
          <cell r="L41">
            <v>408</v>
          </cell>
          <cell r="M41">
            <v>81.6</v>
          </cell>
          <cell r="N41">
            <v>42</v>
          </cell>
          <cell r="O41">
            <v>61.8</v>
          </cell>
          <cell r="P41">
            <v>2</v>
          </cell>
        </row>
        <row r="42">
          <cell r="F42" t="str">
            <v>黄晶晶</v>
          </cell>
          <cell r="G42">
            <v>90</v>
          </cell>
          <cell r="H42">
            <v>90</v>
          </cell>
          <cell r="I42">
            <v>85</v>
          </cell>
          <cell r="J42">
            <v>86</v>
          </cell>
          <cell r="K42">
            <v>85</v>
          </cell>
          <cell r="L42">
            <v>436</v>
          </cell>
          <cell r="M42">
            <v>87.2</v>
          </cell>
          <cell r="N42">
            <v>33</v>
          </cell>
          <cell r="O42">
            <v>60.1</v>
          </cell>
          <cell r="P42">
            <v>3</v>
          </cell>
        </row>
        <row r="43">
          <cell r="F43" t="str">
            <v>廖明月</v>
          </cell>
          <cell r="G43">
            <v>88</v>
          </cell>
          <cell r="H43">
            <v>88</v>
          </cell>
          <cell r="I43">
            <v>85</v>
          </cell>
          <cell r="J43">
            <v>88</v>
          </cell>
          <cell r="K43">
            <v>84</v>
          </cell>
          <cell r="L43">
            <v>433</v>
          </cell>
          <cell r="M43">
            <v>86.6</v>
          </cell>
          <cell r="N43">
            <v>31</v>
          </cell>
          <cell r="O43">
            <v>58.8</v>
          </cell>
          <cell r="P43">
            <v>4</v>
          </cell>
        </row>
        <row r="44">
          <cell r="F44" t="str">
            <v>潘文吉</v>
          </cell>
          <cell r="G44">
            <v>71</v>
          </cell>
          <cell r="H44">
            <v>70</v>
          </cell>
          <cell r="I44">
            <v>67</v>
          </cell>
          <cell r="J44">
            <v>69</v>
          </cell>
          <cell r="K44">
            <v>78</v>
          </cell>
          <cell r="L44">
            <v>355</v>
          </cell>
          <cell r="M44">
            <v>71</v>
          </cell>
          <cell r="N44">
            <v>39</v>
          </cell>
          <cell r="O44">
            <v>55</v>
          </cell>
          <cell r="P44">
            <v>7</v>
          </cell>
        </row>
        <row r="45">
          <cell r="F45" t="str">
            <v>沈玲玲</v>
          </cell>
          <cell r="G45">
            <v>71</v>
          </cell>
          <cell r="H45">
            <v>70</v>
          </cell>
          <cell r="I45">
            <v>92</v>
          </cell>
          <cell r="J45">
            <v>67</v>
          </cell>
          <cell r="K45">
            <v>81</v>
          </cell>
          <cell r="L45">
            <v>381</v>
          </cell>
          <cell r="M45">
            <v>76.2</v>
          </cell>
          <cell r="N45">
            <v>36</v>
          </cell>
          <cell r="O45">
            <v>56.1</v>
          </cell>
          <cell r="P45">
            <v>6</v>
          </cell>
        </row>
        <row r="46">
          <cell r="F46" t="str">
            <v>尹玉清</v>
          </cell>
          <cell r="G46">
            <v>77</v>
          </cell>
          <cell r="H46">
            <v>72</v>
          </cell>
          <cell r="I46">
            <v>73</v>
          </cell>
          <cell r="J46">
            <v>75</v>
          </cell>
          <cell r="K46">
            <v>80</v>
          </cell>
          <cell r="L46">
            <v>377</v>
          </cell>
          <cell r="M46">
            <v>75.4</v>
          </cell>
          <cell r="N46">
            <v>40</v>
          </cell>
          <cell r="O46">
            <v>57.7</v>
          </cell>
          <cell r="P46">
            <v>5</v>
          </cell>
        </row>
        <row r="47">
          <cell r="F47" t="str">
            <v>张庆玲</v>
          </cell>
          <cell r="G47">
            <v>92</v>
          </cell>
          <cell r="H47">
            <v>90</v>
          </cell>
          <cell r="I47">
            <v>95</v>
          </cell>
          <cell r="J47">
            <v>93</v>
          </cell>
          <cell r="K47">
            <v>86</v>
          </cell>
          <cell r="L47">
            <v>456</v>
          </cell>
          <cell r="M47">
            <v>91.2</v>
          </cell>
          <cell r="N47">
            <v>46</v>
          </cell>
          <cell r="O47">
            <v>68.6</v>
          </cell>
          <cell r="P47">
            <v>1</v>
          </cell>
        </row>
        <row r="48">
          <cell r="F48" t="str">
            <v>陈培薇</v>
          </cell>
          <cell r="G48">
            <v>90</v>
          </cell>
          <cell r="H48">
            <v>90</v>
          </cell>
          <cell r="I48">
            <v>92</v>
          </cell>
          <cell r="J48">
            <v>93</v>
          </cell>
          <cell r="K48">
            <v>94</v>
          </cell>
          <cell r="L48">
            <v>459</v>
          </cell>
          <cell r="M48">
            <v>91.8</v>
          </cell>
          <cell r="N48">
            <v>60</v>
          </cell>
          <cell r="O48">
            <v>75.9</v>
          </cell>
          <cell r="P48">
            <v>1</v>
          </cell>
        </row>
        <row r="49">
          <cell r="F49" t="str">
            <v>孔林君</v>
          </cell>
          <cell r="G49">
            <v>81</v>
          </cell>
          <cell r="H49">
            <v>70</v>
          </cell>
          <cell r="I49">
            <v>70</v>
          </cell>
          <cell r="J49">
            <v>73</v>
          </cell>
          <cell r="K49">
            <v>71</v>
          </cell>
          <cell r="L49">
            <v>365</v>
          </cell>
          <cell r="M49">
            <v>73</v>
          </cell>
          <cell r="N49">
            <v>51</v>
          </cell>
          <cell r="O49">
            <v>62</v>
          </cell>
          <cell r="P49">
            <v>4</v>
          </cell>
        </row>
        <row r="50">
          <cell r="F50" t="str">
            <v>沈雨婷</v>
          </cell>
          <cell r="G50">
            <v>89</v>
          </cell>
          <cell r="H50">
            <v>92</v>
          </cell>
          <cell r="I50">
            <v>90</v>
          </cell>
          <cell r="J50">
            <v>92</v>
          </cell>
          <cell r="K50">
            <v>94</v>
          </cell>
          <cell r="L50">
            <v>457</v>
          </cell>
          <cell r="M50">
            <v>91.4</v>
          </cell>
          <cell r="N50">
            <v>53</v>
          </cell>
          <cell r="O50">
            <v>72.2</v>
          </cell>
          <cell r="P50">
            <v>3</v>
          </cell>
        </row>
        <row r="51">
          <cell r="F51" t="str">
            <v>叶青</v>
          </cell>
          <cell r="G51">
            <v>88</v>
          </cell>
          <cell r="H51">
            <v>87</v>
          </cell>
          <cell r="I51">
            <v>80</v>
          </cell>
          <cell r="J51">
            <v>82</v>
          </cell>
          <cell r="K51">
            <v>88</v>
          </cell>
          <cell r="L51">
            <v>425</v>
          </cell>
          <cell r="M51">
            <v>85</v>
          </cell>
          <cell r="N51">
            <v>61</v>
          </cell>
          <cell r="O51">
            <v>73</v>
          </cell>
          <cell r="P51">
            <v>2</v>
          </cell>
        </row>
        <row r="52">
          <cell r="F52" t="str">
            <v>陈慧媚</v>
          </cell>
          <cell r="G52">
            <v>91</v>
          </cell>
          <cell r="H52">
            <v>93</v>
          </cell>
          <cell r="I52">
            <v>87</v>
          </cell>
          <cell r="J52">
            <v>92</v>
          </cell>
          <cell r="K52">
            <v>90</v>
          </cell>
          <cell r="L52">
            <v>453</v>
          </cell>
          <cell r="M52">
            <v>90.6</v>
          </cell>
          <cell r="N52">
            <v>48</v>
          </cell>
          <cell r="O52">
            <v>69.3</v>
          </cell>
          <cell r="P52">
            <v>2</v>
          </cell>
        </row>
        <row r="53">
          <cell r="F53" t="str">
            <v>王丹岚</v>
          </cell>
          <cell r="G53">
            <v>92</v>
          </cell>
          <cell r="H53">
            <v>92</v>
          </cell>
          <cell r="I53">
            <v>85</v>
          </cell>
          <cell r="J53">
            <v>92</v>
          </cell>
          <cell r="K53">
            <v>90</v>
          </cell>
          <cell r="L53">
            <v>451</v>
          </cell>
          <cell r="M53">
            <v>90.2</v>
          </cell>
          <cell r="N53">
            <v>52</v>
          </cell>
          <cell r="O53">
            <v>71.1</v>
          </cell>
          <cell r="P53">
            <v>1</v>
          </cell>
        </row>
        <row r="54">
          <cell r="F54" t="str">
            <v>徐璐萍</v>
          </cell>
          <cell r="G54">
            <v>65</v>
          </cell>
          <cell r="H54">
            <v>70</v>
          </cell>
          <cell r="I54">
            <v>75</v>
          </cell>
          <cell r="J54">
            <v>75</v>
          </cell>
          <cell r="K54">
            <v>68</v>
          </cell>
          <cell r="L54">
            <v>353</v>
          </cell>
          <cell r="M54">
            <v>70.6</v>
          </cell>
          <cell r="N54">
            <v>38</v>
          </cell>
          <cell r="O54">
            <v>54.3</v>
          </cell>
          <cell r="P54">
            <v>3</v>
          </cell>
        </row>
        <row r="55">
          <cell r="F55" t="str">
            <v>王宇枫</v>
          </cell>
          <cell r="G55">
            <v>60</v>
          </cell>
          <cell r="H55">
            <v>68</v>
          </cell>
          <cell r="I55">
            <v>67</v>
          </cell>
          <cell r="J55">
            <v>75</v>
          </cell>
          <cell r="K55">
            <v>68</v>
          </cell>
          <cell r="L55">
            <v>338</v>
          </cell>
          <cell r="M55">
            <v>67.6</v>
          </cell>
          <cell r="N55">
            <v>58</v>
          </cell>
          <cell r="O55">
            <v>62.8</v>
          </cell>
          <cell r="P55">
            <v>2</v>
          </cell>
        </row>
        <row r="56">
          <cell r="F56" t="str">
            <v>俞晨</v>
          </cell>
          <cell r="G56">
            <v>92</v>
          </cell>
          <cell r="H56">
            <v>92</v>
          </cell>
          <cell r="I56">
            <v>87</v>
          </cell>
          <cell r="J56">
            <v>90</v>
          </cell>
          <cell r="K56">
            <v>92</v>
          </cell>
          <cell r="L56">
            <v>453</v>
          </cell>
          <cell r="M56">
            <v>90.6</v>
          </cell>
          <cell r="N56">
            <v>58</v>
          </cell>
          <cell r="O56">
            <v>74.3</v>
          </cell>
          <cell r="P56">
            <v>1</v>
          </cell>
        </row>
        <row r="57">
          <cell r="F57" t="str">
            <v>蔡雯莉</v>
          </cell>
          <cell r="G57">
            <v>90</v>
          </cell>
          <cell r="H57">
            <v>80</v>
          </cell>
          <cell r="I57">
            <v>85</v>
          </cell>
          <cell r="J57">
            <v>85</v>
          </cell>
          <cell r="K57">
            <v>80</v>
          </cell>
          <cell r="L57">
            <v>420</v>
          </cell>
          <cell r="M57">
            <v>84</v>
          </cell>
          <cell r="N57">
            <v>30</v>
          </cell>
          <cell r="O57">
            <v>57</v>
          </cell>
          <cell r="P57">
            <v>2</v>
          </cell>
        </row>
        <row r="58">
          <cell r="F58" t="str">
            <v>王淑菟</v>
          </cell>
          <cell r="G58">
            <v>92</v>
          </cell>
          <cell r="H58">
            <v>89</v>
          </cell>
          <cell r="I58">
            <v>92</v>
          </cell>
          <cell r="J58">
            <v>88</v>
          </cell>
          <cell r="K58">
            <v>88</v>
          </cell>
          <cell r="L58">
            <v>449</v>
          </cell>
          <cell r="M58">
            <v>89.8</v>
          </cell>
          <cell r="N58">
            <v>36</v>
          </cell>
          <cell r="O58">
            <v>62.9</v>
          </cell>
          <cell r="P58">
            <v>1</v>
          </cell>
        </row>
        <row r="59">
          <cell r="F59" t="str">
            <v>付曾艳</v>
          </cell>
          <cell r="G59">
            <v>50</v>
          </cell>
          <cell r="H59">
            <v>50</v>
          </cell>
          <cell r="I59">
            <v>50</v>
          </cell>
          <cell r="J59">
            <v>50</v>
          </cell>
          <cell r="K59">
            <v>40</v>
          </cell>
          <cell r="L59">
            <v>240</v>
          </cell>
          <cell r="M59">
            <v>48</v>
          </cell>
          <cell r="N59">
            <v>34</v>
          </cell>
          <cell r="O59">
            <v>41</v>
          </cell>
          <cell r="P59" t="str">
            <v>淘汰</v>
          </cell>
        </row>
        <row r="60">
          <cell r="F60" t="str">
            <v>钱奕恺</v>
          </cell>
          <cell r="G60">
            <v>90</v>
          </cell>
          <cell r="H60">
            <v>92</v>
          </cell>
          <cell r="I60">
            <v>86</v>
          </cell>
          <cell r="J60">
            <v>88</v>
          </cell>
          <cell r="K60">
            <v>92</v>
          </cell>
          <cell r="L60">
            <v>448</v>
          </cell>
          <cell r="M60">
            <v>89.6</v>
          </cell>
          <cell r="N60">
            <v>45</v>
          </cell>
          <cell r="O60">
            <v>67.3</v>
          </cell>
          <cell r="P60">
            <v>1</v>
          </cell>
        </row>
        <row r="61">
          <cell r="F61" t="str">
            <v>杨刚</v>
          </cell>
          <cell r="G61">
            <v>65</v>
          </cell>
          <cell r="H61">
            <v>70</v>
          </cell>
          <cell r="I61">
            <v>67</v>
          </cell>
          <cell r="J61">
            <v>70</v>
          </cell>
          <cell r="K61">
            <v>76</v>
          </cell>
          <cell r="L61">
            <v>348</v>
          </cell>
          <cell r="M61">
            <v>69.6</v>
          </cell>
          <cell r="N61">
            <v>48</v>
          </cell>
          <cell r="O61">
            <v>58.8</v>
          </cell>
          <cell r="P61">
            <v>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2"/>
  <sheetViews>
    <sheetView tabSelected="1" zoomScale="70" zoomScaleNormal="70" topLeftCell="B19" workbookViewId="0">
      <selection activeCell="M11" sqref="M11"/>
    </sheetView>
  </sheetViews>
  <sheetFormatPr defaultColWidth="8.8" defaultRowHeight="14.4"/>
  <cols>
    <col min="1" max="1" width="5.375" style="2" customWidth="1"/>
    <col min="2" max="2" width="25" style="2" customWidth="1"/>
    <col min="3" max="3" width="32.6" style="2" customWidth="1"/>
    <col min="4" max="4" width="25.7083333333333" style="2" customWidth="1"/>
    <col min="5" max="5" width="6.9" style="3" customWidth="1"/>
    <col min="6" max="6" width="6.425" style="3" customWidth="1"/>
    <col min="7" max="7" width="12.25" style="2" customWidth="1"/>
    <col min="8" max="8" width="15.5" style="2" customWidth="1"/>
    <col min="9" max="9" width="29.5" style="4" customWidth="1"/>
    <col min="10" max="10" width="14.625" style="2" customWidth="1"/>
    <col min="11" max="11" width="20.6" style="2" customWidth="1"/>
    <col min="12" max="12" width="23.1333333333333" style="2" customWidth="1"/>
    <col min="13" max="13" width="6.625" style="2" customWidth="1"/>
    <col min="14" max="15" width="7.375" style="2" customWidth="1"/>
    <col min="16" max="16384" width="8.8" style="2"/>
  </cols>
  <sheetData>
    <row r="1" ht="25.8" spans="1:15">
      <c r="A1" s="5" t="s">
        <v>0</v>
      </c>
      <c r="B1" s="5"/>
      <c r="C1" s="5"/>
      <c r="D1" s="5"/>
      <c r="E1" s="6"/>
      <c r="F1" s="6"/>
      <c r="G1" s="5"/>
      <c r="H1" s="5"/>
      <c r="I1" s="21"/>
      <c r="J1" s="5"/>
      <c r="K1" s="5"/>
      <c r="L1" s="5"/>
      <c r="M1" s="5"/>
      <c r="N1" s="5"/>
      <c r="O1" s="5"/>
    </row>
    <row r="2" ht="30" customHeight="1" spans="1:15">
      <c r="A2" s="7" t="s">
        <v>1</v>
      </c>
      <c r="B2" s="7" t="s">
        <v>2</v>
      </c>
      <c r="C2" s="7" t="s">
        <v>3</v>
      </c>
      <c r="D2" s="7" t="s">
        <v>4</v>
      </c>
      <c r="E2" s="8" t="s">
        <v>5</v>
      </c>
      <c r="F2" s="9" t="s">
        <v>6</v>
      </c>
      <c r="G2" s="7" t="s">
        <v>7</v>
      </c>
      <c r="H2" s="7" t="s">
        <v>8</v>
      </c>
      <c r="I2" s="7" t="s">
        <v>9</v>
      </c>
      <c r="J2" s="7" t="s">
        <v>10</v>
      </c>
      <c r="K2" s="7" t="s">
        <v>11</v>
      </c>
      <c r="L2" s="7" t="s">
        <v>12</v>
      </c>
      <c r="M2" s="7" t="s">
        <v>13</v>
      </c>
      <c r="N2" s="7" t="s">
        <v>14</v>
      </c>
      <c r="O2" s="22" t="s">
        <v>15</v>
      </c>
    </row>
    <row r="3" ht="25" customHeight="1" spans="1:15">
      <c r="A3" s="10">
        <v>1</v>
      </c>
      <c r="B3" s="10" t="s">
        <v>16</v>
      </c>
      <c r="C3" s="11" t="s">
        <v>17</v>
      </c>
      <c r="D3" s="12" t="s">
        <v>18</v>
      </c>
      <c r="E3" s="13" t="s">
        <v>19</v>
      </c>
      <c r="F3" s="14" t="s">
        <v>20</v>
      </c>
      <c r="G3" s="10" t="s">
        <v>21</v>
      </c>
      <c r="H3" s="15" t="s">
        <v>22</v>
      </c>
      <c r="I3" s="10" t="s">
        <v>23</v>
      </c>
      <c r="J3" s="15" t="s">
        <v>24</v>
      </c>
      <c r="K3" s="15" t="s">
        <v>25</v>
      </c>
      <c r="L3" s="15"/>
      <c r="M3" s="10">
        <v>1</v>
      </c>
      <c r="N3" s="12">
        <v>2</v>
      </c>
      <c r="O3" s="15" t="s">
        <v>26</v>
      </c>
    </row>
    <row r="4" ht="25" customHeight="1" spans="1:15">
      <c r="A4" s="15">
        <v>2</v>
      </c>
      <c r="B4" s="10" t="s">
        <v>16</v>
      </c>
      <c r="C4" s="11" t="s">
        <v>17</v>
      </c>
      <c r="D4" s="16"/>
      <c r="E4" s="13" t="s">
        <v>27</v>
      </c>
      <c r="F4" s="14" t="s">
        <v>20</v>
      </c>
      <c r="G4" s="10" t="s">
        <v>28</v>
      </c>
      <c r="H4" s="15" t="s">
        <v>22</v>
      </c>
      <c r="I4" s="10" t="s">
        <v>29</v>
      </c>
      <c r="J4" s="15" t="s">
        <v>24</v>
      </c>
      <c r="K4" s="15" t="s">
        <v>30</v>
      </c>
      <c r="L4" s="15"/>
      <c r="M4" s="10">
        <v>2</v>
      </c>
      <c r="N4" s="16"/>
      <c r="O4" s="15" t="s">
        <v>26</v>
      </c>
    </row>
    <row r="5" ht="25" customHeight="1" spans="1:15">
      <c r="A5" s="10">
        <v>3</v>
      </c>
      <c r="B5" s="10" t="s">
        <v>16</v>
      </c>
      <c r="C5" s="11" t="s">
        <v>17</v>
      </c>
      <c r="D5" s="12" t="s">
        <v>31</v>
      </c>
      <c r="E5" s="13" t="s">
        <v>32</v>
      </c>
      <c r="F5" s="14" t="s">
        <v>33</v>
      </c>
      <c r="G5" s="10" t="s">
        <v>34</v>
      </c>
      <c r="H5" s="15" t="s">
        <v>22</v>
      </c>
      <c r="I5" s="10" t="s">
        <v>35</v>
      </c>
      <c r="J5" s="15" t="s">
        <v>36</v>
      </c>
      <c r="K5" s="10" t="s">
        <v>37</v>
      </c>
      <c r="L5" s="15"/>
      <c r="M5" s="10">
        <v>1</v>
      </c>
      <c r="N5" s="12">
        <v>8</v>
      </c>
      <c r="O5" s="15" t="s">
        <v>26</v>
      </c>
    </row>
    <row r="6" ht="25" customHeight="1" spans="1:15">
      <c r="A6" s="10">
        <v>4</v>
      </c>
      <c r="B6" s="10" t="s">
        <v>16</v>
      </c>
      <c r="C6" s="11" t="s">
        <v>17</v>
      </c>
      <c r="D6" s="17"/>
      <c r="E6" s="13" t="s">
        <v>38</v>
      </c>
      <c r="F6" s="14" t="s">
        <v>33</v>
      </c>
      <c r="G6" s="10" t="s">
        <v>39</v>
      </c>
      <c r="H6" s="15" t="s">
        <v>22</v>
      </c>
      <c r="I6" s="10" t="s">
        <v>40</v>
      </c>
      <c r="J6" s="15" t="s">
        <v>24</v>
      </c>
      <c r="K6" s="15" t="s">
        <v>37</v>
      </c>
      <c r="L6" s="15"/>
      <c r="M6" s="10">
        <v>2</v>
      </c>
      <c r="N6" s="17"/>
      <c r="O6" s="15" t="s">
        <v>26</v>
      </c>
    </row>
    <row r="7" ht="25" customHeight="1" spans="1:15">
      <c r="A7" s="15">
        <v>5</v>
      </c>
      <c r="B7" s="10" t="s">
        <v>16</v>
      </c>
      <c r="C7" s="11" t="s">
        <v>17</v>
      </c>
      <c r="D7" s="17"/>
      <c r="E7" s="13" t="s">
        <v>41</v>
      </c>
      <c r="F7" s="14" t="s">
        <v>33</v>
      </c>
      <c r="G7" s="10" t="s">
        <v>42</v>
      </c>
      <c r="H7" s="15" t="s">
        <v>22</v>
      </c>
      <c r="I7" s="10" t="s">
        <v>43</v>
      </c>
      <c r="J7" s="15" t="s">
        <v>44</v>
      </c>
      <c r="K7" s="15" t="s">
        <v>37</v>
      </c>
      <c r="L7" s="15"/>
      <c r="M7" s="10">
        <v>3</v>
      </c>
      <c r="N7" s="17"/>
      <c r="O7" s="15" t="s">
        <v>26</v>
      </c>
    </row>
    <row r="8" ht="25" customHeight="1" spans="1:15">
      <c r="A8" s="10">
        <v>6</v>
      </c>
      <c r="B8" s="10" t="s">
        <v>16</v>
      </c>
      <c r="C8" s="11" t="s">
        <v>17</v>
      </c>
      <c r="D8" s="17"/>
      <c r="E8" s="13" t="s">
        <v>45</v>
      </c>
      <c r="F8" s="14" t="s">
        <v>33</v>
      </c>
      <c r="G8" s="10" t="s">
        <v>46</v>
      </c>
      <c r="H8" s="15" t="s">
        <v>22</v>
      </c>
      <c r="I8" s="10" t="s">
        <v>47</v>
      </c>
      <c r="J8" s="15" t="s">
        <v>36</v>
      </c>
      <c r="K8" s="15" t="s">
        <v>37</v>
      </c>
      <c r="L8" s="15"/>
      <c r="M8" s="10">
        <v>4</v>
      </c>
      <c r="N8" s="17"/>
      <c r="O8" s="15" t="s">
        <v>26</v>
      </c>
    </row>
    <row r="9" ht="25" customHeight="1" spans="1:15">
      <c r="A9" s="10">
        <v>7</v>
      </c>
      <c r="B9" s="10" t="s">
        <v>16</v>
      </c>
      <c r="C9" s="11" t="s">
        <v>17</v>
      </c>
      <c r="D9" s="17"/>
      <c r="E9" s="13" t="s">
        <v>48</v>
      </c>
      <c r="F9" s="14" t="s">
        <v>33</v>
      </c>
      <c r="G9" s="10" t="s">
        <v>49</v>
      </c>
      <c r="H9" s="15" t="s">
        <v>22</v>
      </c>
      <c r="I9" s="10" t="s">
        <v>50</v>
      </c>
      <c r="J9" s="15" t="s">
        <v>36</v>
      </c>
      <c r="K9" s="15" t="s">
        <v>51</v>
      </c>
      <c r="L9" s="15"/>
      <c r="M9" s="10">
        <v>5</v>
      </c>
      <c r="N9" s="17"/>
      <c r="O9" s="15" t="s">
        <v>26</v>
      </c>
    </row>
    <row r="10" ht="25" customHeight="1" spans="1:15">
      <c r="A10" s="15">
        <v>8</v>
      </c>
      <c r="B10" s="10" t="s">
        <v>16</v>
      </c>
      <c r="C10" s="11" t="s">
        <v>17</v>
      </c>
      <c r="D10" s="17"/>
      <c r="E10" s="13" t="s">
        <v>52</v>
      </c>
      <c r="F10" s="14" t="s">
        <v>33</v>
      </c>
      <c r="G10" s="10" t="s">
        <v>53</v>
      </c>
      <c r="H10" s="15" t="s">
        <v>22</v>
      </c>
      <c r="I10" s="10" t="s">
        <v>54</v>
      </c>
      <c r="J10" s="15" t="s">
        <v>36</v>
      </c>
      <c r="K10" s="10" t="s">
        <v>37</v>
      </c>
      <c r="L10" s="15"/>
      <c r="M10" s="10">
        <v>6</v>
      </c>
      <c r="N10" s="17"/>
      <c r="O10" s="15" t="s">
        <v>26</v>
      </c>
    </row>
    <row r="11" ht="25" customHeight="1" spans="1:15">
      <c r="A11" s="10">
        <v>9</v>
      </c>
      <c r="B11" s="10" t="s">
        <v>16</v>
      </c>
      <c r="C11" s="11" t="s">
        <v>17</v>
      </c>
      <c r="D11" s="17"/>
      <c r="E11" s="13" t="s">
        <v>55</v>
      </c>
      <c r="F11" s="14" t="s">
        <v>33</v>
      </c>
      <c r="G11" s="10" t="s">
        <v>56</v>
      </c>
      <c r="H11" s="15" t="s">
        <v>22</v>
      </c>
      <c r="I11" s="10" t="s">
        <v>57</v>
      </c>
      <c r="J11" s="15" t="s">
        <v>36</v>
      </c>
      <c r="K11" s="10" t="s">
        <v>37</v>
      </c>
      <c r="L11" s="15"/>
      <c r="M11" s="10">
        <v>7</v>
      </c>
      <c r="N11" s="17"/>
      <c r="O11" s="15" t="s">
        <v>26</v>
      </c>
    </row>
    <row r="12" ht="25" customHeight="1" spans="1:15">
      <c r="A12" s="10">
        <v>10</v>
      </c>
      <c r="B12" s="10" t="s">
        <v>16</v>
      </c>
      <c r="C12" s="11" t="s">
        <v>17</v>
      </c>
      <c r="D12" s="16"/>
      <c r="E12" s="13" t="s">
        <v>58</v>
      </c>
      <c r="F12" s="14" t="s">
        <v>33</v>
      </c>
      <c r="G12" s="10" t="s">
        <v>59</v>
      </c>
      <c r="H12" s="15" t="s">
        <v>22</v>
      </c>
      <c r="I12" s="10" t="s">
        <v>60</v>
      </c>
      <c r="J12" s="15" t="s">
        <v>36</v>
      </c>
      <c r="K12" s="15" t="s">
        <v>37</v>
      </c>
      <c r="L12" s="15"/>
      <c r="M12" s="10">
        <v>8</v>
      </c>
      <c r="N12" s="16"/>
      <c r="O12" s="15" t="s">
        <v>26</v>
      </c>
    </row>
    <row r="13" ht="25" customHeight="1" spans="1:15">
      <c r="A13" s="15">
        <v>11</v>
      </c>
      <c r="B13" s="10" t="s">
        <v>16</v>
      </c>
      <c r="C13" s="18" t="s">
        <v>17</v>
      </c>
      <c r="D13" s="12" t="s">
        <v>61</v>
      </c>
      <c r="E13" s="14" t="s">
        <v>62</v>
      </c>
      <c r="F13" s="14" t="s">
        <v>33</v>
      </c>
      <c r="G13" s="10" t="s">
        <v>63</v>
      </c>
      <c r="H13" s="15" t="s">
        <v>22</v>
      </c>
      <c r="I13" s="10" t="s">
        <v>64</v>
      </c>
      <c r="J13" s="15" t="s">
        <v>36</v>
      </c>
      <c r="K13" s="15" t="s">
        <v>65</v>
      </c>
      <c r="L13" s="23" t="s">
        <v>66</v>
      </c>
      <c r="M13" s="10">
        <v>1</v>
      </c>
      <c r="N13" s="12">
        <v>10</v>
      </c>
      <c r="O13" s="15" t="s">
        <v>26</v>
      </c>
    </row>
    <row r="14" ht="25" customHeight="1" spans="1:15">
      <c r="A14" s="10">
        <v>12</v>
      </c>
      <c r="B14" s="10" t="s">
        <v>16</v>
      </c>
      <c r="C14" s="18" t="s">
        <v>17</v>
      </c>
      <c r="D14" s="17"/>
      <c r="E14" s="14" t="s">
        <v>67</v>
      </c>
      <c r="F14" s="14" t="s">
        <v>33</v>
      </c>
      <c r="G14" s="10" t="s">
        <v>68</v>
      </c>
      <c r="H14" s="15" t="s">
        <v>22</v>
      </c>
      <c r="I14" s="10" t="s">
        <v>69</v>
      </c>
      <c r="J14" s="15" t="s">
        <v>24</v>
      </c>
      <c r="K14" s="15" t="s">
        <v>70</v>
      </c>
      <c r="L14" s="24"/>
      <c r="M14" s="10">
        <v>2</v>
      </c>
      <c r="N14" s="17"/>
      <c r="O14" s="15" t="s">
        <v>26</v>
      </c>
    </row>
    <row r="15" ht="25" customHeight="1" spans="1:15">
      <c r="A15" s="10">
        <v>13</v>
      </c>
      <c r="B15" s="10" t="s">
        <v>16</v>
      </c>
      <c r="C15" s="18" t="s">
        <v>17</v>
      </c>
      <c r="D15" s="17"/>
      <c r="E15" s="14" t="s">
        <v>71</v>
      </c>
      <c r="F15" s="14" t="s">
        <v>33</v>
      </c>
      <c r="G15" s="10" t="s">
        <v>72</v>
      </c>
      <c r="H15" s="15" t="s">
        <v>22</v>
      </c>
      <c r="I15" s="10" t="s">
        <v>73</v>
      </c>
      <c r="J15" s="15" t="s">
        <v>36</v>
      </c>
      <c r="K15" s="15" t="s">
        <v>74</v>
      </c>
      <c r="L15" s="24"/>
      <c r="M15" s="10">
        <v>3</v>
      </c>
      <c r="N15" s="17"/>
      <c r="O15" s="15" t="s">
        <v>26</v>
      </c>
    </row>
    <row r="16" ht="25" customHeight="1" spans="1:15">
      <c r="A16" s="15">
        <v>14</v>
      </c>
      <c r="B16" s="10" t="s">
        <v>16</v>
      </c>
      <c r="C16" s="18" t="s">
        <v>17</v>
      </c>
      <c r="D16" s="17"/>
      <c r="E16" s="14" t="s">
        <v>75</v>
      </c>
      <c r="F16" s="14" t="s">
        <v>33</v>
      </c>
      <c r="G16" s="10" t="s">
        <v>76</v>
      </c>
      <c r="H16" s="15" t="s">
        <v>22</v>
      </c>
      <c r="I16" s="10" t="s">
        <v>77</v>
      </c>
      <c r="J16" s="15" t="s">
        <v>36</v>
      </c>
      <c r="K16" s="10" t="s">
        <v>78</v>
      </c>
      <c r="L16" s="24"/>
      <c r="M16" s="10">
        <v>4</v>
      </c>
      <c r="N16" s="17"/>
      <c r="O16" s="15" t="s">
        <v>26</v>
      </c>
    </row>
    <row r="17" ht="25" customHeight="1" spans="1:15">
      <c r="A17" s="10">
        <v>15</v>
      </c>
      <c r="B17" s="10" t="s">
        <v>16</v>
      </c>
      <c r="C17" s="18" t="s">
        <v>17</v>
      </c>
      <c r="D17" s="17"/>
      <c r="E17" s="14" t="s">
        <v>79</v>
      </c>
      <c r="F17" s="14" t="s">
        <v>33</v>
      </c>
      <c r="G17" s="10" t="s">
        <v>80</v>
      </c>
      <c r="H17" s="15" t="s">
        <v>22</v>
      </c>
      <c r="I17" s="10" t="s">
        <v>81</v>
      </c>
      <c r="J17" s="15" t="s">
        <v>36</v>
      </c>
      <c r="K17" s="10" t="s">
        <v>78</v>
      </c>
      <c r="L17" s="24"/>
      <c r="M17" s="10">
        <v>5</v>
      </c>
      <c r="N17" s="17"/>
      <c r="O17" s="15" t="s">
        <v>26</v>
      </c>
    </row>
    <row r="18" ht="25" customHeight="1" spans="1:15">
      <c r="A18" s="10">
        <v>16</v>
      </c>
      <c r="B18" s="10" t="s">
        <v>16</v>
      </c>
      <c r="C18" s="18" t="s">
        <v>17</v>
      </c>
      <c r="D18" s="17"/>
      <c r="E18" s="14" t="s">
        <v>82</v>
      </c>
      <c r="F18" s="14" t="s">
        <v>20</v>
      </c>
      <c r="G18" s="10" t="s">
        <v>83</v>
      </c>
      <c r="H18" s="15" t="s">
        <v>22</v>
      </c>
      <c r="I18" s="10" t="s">
        <v>57</v>
      </c>
      <c r="J18" s="15" t="s">
        <v>36</v>
      </c>
      <c r="K18" s="10" t="s">
        <v>37</v>
      </c>
      <c r="L18" s="24"/>
      <c r="M18" s="10">
        <v>6</v>
      </c>
      <c r="N18" s="17"/>
      <c r="O18" s="15" t="s">
        <v>26</v>
      </c>
    </row>
    <row r="19" ht="25" customHeight="1" spans="1:15">
      <c r="A19" s="15">
        <v>17</v>
      </c>
      <c r="B19" s="10" t="s">
        <v>16</v>
      </c>
      <c r="C19" s="18" t="s">
        <v>17</v>
      </c>
      <c r="D19" s="17"/>
      <c r="E19" s="14" t="s">
        <v>84</v>
      </c>
      <c r="F19" s="14" t="s">
        <v>33</v>
      </c>
      <c r="G19" s="10" t="s">
        <v>49</v>
      </c>
      <c r="H19" s="15" t="s">
        <v>22</v>
      </c>
      <c r="I19" s="10" t="s">
        <v>81</v>
      </c>
      <c r="J19" s="15" t="s">
        <v>36</v>
      </c>
      <c r="K19" s="10" t="s">
        <v>85</v>
      </c>
      <c r="L19" s="24"/>
      <c r="M19" s="10">
        <v>8</v>
      </c>
      <c r="N19" s="17"/>
      <c r="O19" s="15" t="s">
        <v>26</v>
      </c>
    </row>
    <row r="20" ht="25" customHeight="1" spans="1:15">
      <c r="A20" s="10">
        <v>18</v>
      </c>
      <c r="B20" s="10" t="s">
        <v>16</v>
      </c>
      <c r="C20" s="18" t="s">
        <v>17</v>
      </c>
      <c r="D20" s="17"/>
      <c r="E20" s="14" t="s">
        <v>86</v>
      </c>
      <c r="F20" s="14" t="s">
        <v>33</v>
      </c>
      <c r="G20" s="10" t="s">
        <v>87</v>
      </c>
      <c r="H20" s="15" t="s">
        <v>22</v>
      </c>
      <c r="I20" s="10" t="s">
        <v>64</v>
      </c>
      <c r="J20" s="15" t="s">
        <v>36</v>
      </c>
      <c r="K20" s="15" t="s">
        <v>64</v>
      </c>
      <c r="L20" s="24"/>
      <c r="M20" s="10">
        <v>9</v>
      </c>
      <c r="N20" s="17"/>
      <c r="O20" s="15" t="s">
        <v>26</v>
      </c>
    </row>
    <row r="21" ht="25" customHeight="1" spans="1:15">
      <c r="A21" s="10">
        <v>19</v>
      </c>
      <c r="B21" s="10" t="s">
        <v>16</v>
      </c>
      <c r="C21" s="18" t="s">
        <v>17</v>
      </c>
      <c r="D21" s="17"/>
      <c r="E21" s="14" t="s">
        <v>88</v>
      </c>
      <c r="F21" s="14" t="s">
        <v>33</v>
      </c>
      <c r="G21" s="10" t="s">
        <v>89</v>
      </c>
      <c r="H21" s="15" t="s">
        <v>22</v>
      </c>
      <c r="I21" s="10" t="s">
        <v>90</v>
      </c>
      <c r="J21" s="15" t="s">
        <v>36</v>
      </c>
      <c r="K21" s="10" t="s">
        <v>85</v>
      </c>
      <c r="L21" s="24"/>
      <c r="M21" s="10">
        <v>10</v>
      </c>
      <c r="N21" s="17"/>
      <c r="O21" s="15" t="s">
        <v>26</v>
      </c>
    </row>
    <row r="22" ht="25" customHeight="1" spans="1:15">
      <c r="A22" s="15">
        <v>20</v>
      </c>
      <c r="B22" s="10" t="s">
        <v>16</v>
      </c>
      <c r="C22" s="11" t="s">
        <v>17</v>
      </c>
      <c r="D22" s="12" t="s">
        <v>91</v>
      </c>
      <c r="E22" s="13" t="s">
        <v>92</v>
      </c>
      <c r="F22" s="14" t="s">
        <v>33</v>
      </c>
      <c r="G22" s="10" t="s">
        <v>93</v>
      </c>
      <c r="H22" s="15" t="s">
        <v>22</v>
      </c>
      <c r="I22" s="10" t="s">
        <v>35</v>
      </c>
      <c r="J22" s="15" t="s">
        <v>36</v>
      </c>
      <c r="K22" s="10" t="s">
        <v>37</v>
      </c>
      <c r="L22" s="23" t="s">
        <v>94</v>
      </c>
      <c r="M22" s="10">
        <v>1</v>
      </c>
      <c r="N22" s="12">
        <v>40</v>
      </c>
      <c r="O22" s="15" t="s">
        <v>26</v>
      </c>
    </row>
    <row r="23" ht="25" customHeight="1" spans="1:15">
      <c r="A23" s="10">
        <v>21</v>
      </c>
      <c r="B23" s="10" t="s">
        <v>16</v>
      </c>
      <c r="C23" s="11" t="s">
        <v>17</v>
      </c>
      <c r="D23" s="17"/>
      <c r="E23" s="13" t="s">
        <v>95</v>
      </c>
      <c r="F23" s="14" t="s">
        <v>33</v>
      </c>
      <c r="G23" s="10" t="s">
        <v>96</v>
      </c>
      <c r="H23" s="15" t="s">
        <v>22</v>
      </c>
      <c r="I23" s="10" t="s">
        <v>54</v>
      </c>
      <c r="J23" s="15" t="s">
        <v>36</v>
      </c>
      <c r="K23" s="10" t="s">
        <v>37</v>
      </c>
      <c r="L23" s="24"/>
      <c r="M23" s="10">
        <v>1</v>
      </c>
      <c r="N23" s="17"/>
      <c r="O23" s="15" t="s">
        <v>26</v>
      </c>
    </row>
    <row r="24" ht="25" customHeight="1" spans="1:15">
      <c r="A24" s="10">
        <v>22</v>
      </c>
      <c r="B24" s="10" t="s">
        <v>16</v>
      </c>
      <c r="C24" s="11" t="s">
        <v>17</v>
      </c>
      <c r="D24" s="17"/>
      <c r="E24" s="13" t="s">
        <v>97</v>
      </c>
      <c r="F24" s="14" t="s">
        <v>33</v>
      </c>
      <c r="G24" s="10" t="s">
        <v>98</v>
      </c>
      <c r="H24" s="15" t="s">
        <v>22</v>
      </c>
      <c r="I24" s="10" t="s">
        <v>99</v>
      </c>
      <c r="J24" s="15" t="s">
        <v>36</v>
      </c>
      <c r="K24" s="10" t="s">
        <v>37</v>
      </c>
      <c r="L24" s="24"/>
      <c r="M24" s="10">
        <v>3</v>
      </c>
      <c r="N24" s="17"/>
      <c r="O24" s="15" t="s">
        <v>26</v>
      </c>
    </row>
    <row r="25" ht="25" customHeight="1" spans="1:15">
      <c r="A25" s="15">
        <v>23</v>
      </c>
      <c r="B25" s="10" t="s">
        <v>16</v>
      </c>
      <c r="C25" s="11" t="s">
        <v>17</v>
      </c>
      <c r="D25" s="17"/>
      <c r="E25" s="13" t="s">
        <v>100</v>
      </c>
      <c r="F25" s="14" t="s">
        <v>33</v>
      </c>
      <c r="G25" s="10" t="s">
        <v>101</v>
      </c>
      <c r="H25" s="15" t="s">
        <v>22</v>
      </c>
      <c r="I25" s="10" t="s">
        <v>54</v>
      </c>
      <c r="J25" s="15" t="s">
        <v>36</v>
      </c>
      <c r="K25" s="10" t="s">
        <v>37</v>
      </c>
      <c r="L25" s="24"/>
      <c r="M25" s="10">
        <v>4</v>
      </c>
      <c r="N25" s="17"/>
      <c r="O25" s="15" t="s">
        <v>26</v>
      </c>
    </row>
    <row r="26" ht="25" customHeight="1" spans="1:15">
      <c r="A26" s="10">
        <v>24</v>
      </c>
      <c r="B26" s="10" t="s">
        <v>16</v>
      </c>
      <c r="C26" s="11" t="s">
        <v>17</v>
      </c>
      <c r="D26" s="17"/>
      <c r="E26" s="13" t="s">
        <v>102</v>
      </c>
      <c r="F26" s="14" t="s">
        <v>33</v>
      </c>
      <c r="G26" s="10" t="s">
        <v>103</v>
      </c>
      <c r="H26" s="15" t="s">
        <v>22</v>
      </c>
      <c r="I26" s="10" t="s">
        <v>104</v>
      </c>
      <c r="J26" s="15" t="s">
        <v>36</v>
      </c>
      <c r="K26" s="10" t="s">
        <v>37</v>
      </c>
      <c r="L26" s="24"/>
      <c r="M26" s="10">
        <v>5</v>
      </c>
      <c r="N26" s="17"/>
      <c r="O26" s="15" t="s">
        <v>26</v>
      </c>
    </row>
    <row r="27" ht="25" customHeight="1" spans="1:15">
      <c r="A27" s="10">
        <v>25</v>
      </c>
      <c r="B27" s="10" t="s">
        <v>16</v>
      </c>
      <c r="C27" s="11" t="s">
        <v>17</v>
      </c>
      <c r="D27" s="17"/>
      <c r="E27" s="13" t="s">
        <v>105</v>
      </c>
      <c r="F27" s="14" t="s">
        <v>33</v>
      </c>
      <c r="G27" s="10" t="s">
        <v>106</v>
      </c>
      <c r="H27" s="15" t="s">
        <v>22</v>
      </c>
      <c r="I27" s="10" t="s">
        <v>107</v>
      </c>
      <c r="J27" s="15" t="s">
        <v>36</v>
      </c>
      <c r="K27" s="10" t="s">
        <v>108</v>
      </c>
      <c r="L27" s="24"/>
      <c r="M27" s="10">
        <v>5</v>
      </c>
      <c r="N27" s="17"/>
      <c r="O27" s="15" t="s">
        <v>26</v>
      </c>
    </row>
    <row r="28" ht="25" customHeight="1" spans="1:15">
      <c r="A28" s="15">
        <v>26</v>
      </c>
      <c r="B28" s="10" t="s">
        <v>16</v>
      </c>
      <c r="C28" s="11" t="s">
        <v>17</v>
      </c>
      <c r="D28" s="17"/>
      <c r="E28" s="13" t="s">
        <v>109</v>
      </c>
      <c r="F28" s="14" t="s">
        <v>33</v>
      </c>
      <c r="G28" s="10" t="s">
        <v>110</v>
      </c>
      <c r="H28" s="15" t="s">
        <v>22</v>
      </c>
      <c r="I28" s="10" t="s">
        <v>111</v>
      </c>
      <c r="J28" s="15" t="s">
        <v>36</v>
      </c>
      <c r="K28" s="10" t="s">
        <v>37</v>
      </c>
      <c r="L28" s="24"/>
      <c r="M28" s="10">
        <v>8</v>
      </c>
      <c r="N28" s="17"/>
      <c r="O28" s="15" t="s">
        <v>26</v>
      </c>
    </row>
    <row r="29" ht="25" customHeight="1" spans="1:15">
      <c r="A29" s="10">
        <v>27</v>
      </c>
      <c r="B29" s="10" t="s">
        <v>16</v>
      </c>
      <c r="C29" s="11" t="s">
        <v>17</v>
      </c>
      <c r="D29" s="17"/>
      <c r="E29" s="13" t="s">
        <v>112</v>
      </c>
      <c r="F29" s="14" t="s">
        <v>33</v>
      </c>
      <c r="G29" s="10" t="s">
        <v>113</v>
      </c>
      <c r="H29" s="15" t="s">
        <v>22</v>
      </c>
      <c r="I29" s="10" t="s">
        <v>114</v>
      </c>
      <c r="J29" s="15" t="s">
        <v>36</v>
      </c>
      <c r="K29" s="10" t="s">
        <v>37</v>
      </c>
      <c r="L29" s="24"/>
      <c r="M29" s="10">
        <v>10</v>
      </c>
      <c r="N29" s="17"/>
      <c r="O29" s="15" t="s">
        <v>26</v>
      </c>
    </row>
    <row r="30" ht="25" customHeight="1" spans="1:15">
      <c r="A30" s="10">
        <v>28</v>
      </c>
      <c r="B30" s="10" t="s">
        <v>16</v>
      </c>
      <c r="C30" s="11" t="s">
        <v>17</v>
      </c>
      <c r="D30" s="17"/>
      <c r="E30" s="13" t="s">
        <v>115</v>
      </c>
      <c r="F30" s="14" t="s">
        <v>33</v>
      </c>
      <c r="G30" s="10" t="s">
        <v>116</v>
      </c>
      <c r="H30" s="15" t="s">
        <v>22</v>
      </c>
      <c r="I30" s="10" t="s">
        <v>54</v>
      </c>
      <c r="J30" s="15" t="s">
        <v>36</v>
      </c>
      <c r="K30" s="10" t="s">
        <v>37</v>
      </c>
      <c r="L30" s="24"/>
      <c r="M30" s="10">
        <v>11</v>
      </c>
      <c r="N30" s="17"/>
      <c r="O30" s="15" t="s">
        <v>26</v>
      </c>
    </row>
    <row r="31" ht="25" customHeight="1" spans="1:15">
      <c r="A31" s="15">
        <v>29</v>
      </c>
      <c r="B31" s="10" t="s">
        <v>16</v>
      </c>
      <c r="C31" s="11" t="s">
        <v>17</v>
      </c>
      <c r="D31" s="17"/>
      <c r="E31" s="13" t="s">
        <v>117</v>
      </c>
      <c r="F31" s="14" t="s">
        <v>20</v>
      </c>
      <c r="G31" s="10" t="s">
        <v>116</v>
      </c>
      <c r="H31" s="15" t="s">
        <v>118</v>
      </c>
      <c r="I31" s="10" t="s">
        <v>114</v>
      </c>
      <c r="J31" s="15" t="s">
        <v>36</v>
      </c>
      <c r="K31" s="10" t="s">
        <v>37</v>
      </c>
      <c r="L31" s="24"/>
      <c r="M31" s="10">
        <v>11</v>
      </c>
      <c r="N31" s="17"/>
      <c r="O31" s="15" t="s">
        <v>26</v>
      </c>
    </row>
    <row r="32" ht="25" customHeight="1" spans="1:15">
      <c r="A32" s="10">
        <v>30</v>
      </c>
      <c r="B32" s="10" t="s">
        <v>16</v>
      </c>
      <c r="C32" s="11" t="s">
        <v>17</v>
      </c>
      <c r="D32" s="17"/>
      <c r="E32" s="13" t="s">
        <v>119</v>
      </c>
      <c r="F32" s="14" t="s">
        <v>33</v>
      </c>
      <c r="G32" s="10" t="s">
        <v>120</v>
      </c>
      <c r="H32" s="15" t="s">
        <v>22</v>
      </c>
      <c r="I32" s="10" t="s">
        <v>121</v>
      </c>
      <c r="J32" s="15" t="s">
        <v>36</v>
      </c>
      <c r="K32" s="10" t="s">
        <v>51</v>
      </c>
      <c r="L32" s="24"/>
      <c r="M32" s="10">
        <v>13</v>
      </c>
      <c r="N32" s="17"/>
      <c r="O32" s="15" t="s">
        <v>26</v>
      </c>
    </row>
    <row r="33" ht="25" customHeight="1" spans="1:15">
      <c r="A33" s="10">
        <v>31</v>
      </c>
      <c r="B33" s="10" t="s">
        <v>16</v>
      </c>
      <c r="C33" s="11" t="s">
        <v>17</v>
      </c>
      <c r="D33" s="17"/>
      <c r="E33" s="13" t="s">
        <v>122</v>
      </c>
      <c r="F33" s="14" t="s">
        <v>33</v>
      </c>
      <c r="G33" s="10" t="s">
        <v>116</v>
      </c>
      <c r="H33" s="15" t="s">
        <v>22</v>
      </c>
      <c r="I33" s="10" t="s">
        <v>54</v>
      </c>
      <c r="J33" s="15" t="s">
        <v>36</v>
      </c>
      <c r="K33" s="10" t="s">
        <v>37</v>
      </c>
      <c r="L33" s="24"/>
      <c r="M33" s="10">
        <v>14</v>
      </c>
      <c r="N33" s="17"/>
      <c r="O33" s="15" t="s">
        <v>26</v>
      </c>
    </row>
    <row r="34" ht="25" customHeight="1" spans="1:15">
      <c r="A34" s="15">
        <v>32</v>
      </c>
      <c r="B34" s="10" t="s">
        <v>16</v>
      </c>
      <c r="C34" s="11" t="s">
        <v>17</v>
      </c>
      <c r="D34" s="17"/>
      <c r="E34" s="13" t="s">
        <v>123</v>
      </c>
      <c r="F34" s="14" t="s">
        <v>33</v>
      </c>
      <c r="G34" s="10" t="s">
        <v>124</v>
      </c>
      <c r="H34" s="15" t="s">
        <v>22</v>
      </c>
      <c r="I34" s="10" t="s">
        <v>54</v>
      </c>
      <c r="J34" s="15" t="s">
        <v>36</v>
      </c>
      <c r="K34" s="10" t="s">
        <v>37</v>
      </c>
      <c r="L34" s="24"/>
      <c r="M34" s="10">
        <v>14</v>
      </c>
      <c r="N34" s="17"/>
      <c r="O34" s="15" t="s">
        <v>26</v>
      </c>
    </row>
    <row r="35" ht="25" customHeight="1" spans="1:15">
      <c r="A35" s="10">
        <v>33</v>
      </c>
      <c r="B35" s="10" t="s">
        <v>16</v>
      </c>
      <c r="C35" s="11" t="s">
        <v>17</v>
      </c>
      <c r="D35" s="17"/>
      <c r="E35" s="13" t="s">
        <v>125</v>
      </c>
      <c r="F35" s="14" t="s">
        <v>33</v>
      </c>
      <c r="G35" s="10" t="s">
        <v>126</v>
      </c>
      <c r="H35" s="15" t="s">
        <v>118</v>
      </c>
      <c r="I35" s="10" t="s">
        <v>114</v>
      </c>
      <c r="J35" s="15" t="s">
        <v>36</v>
      </c>
      <c r="K35" s="10" t="s">
        <v>37</v>
      </c>
      <c r="L35" s="24"/>
      <c r="M35" s="10">
        <v>17</v>
      </c>
      <c r="N35" s="17"/>
      <c r="O35" s="15" t="s">
        <v>26</v>
      </c>
    </row>
    <row r="36" ht="25" customHeight="1" spans="1:15">
      <c r="A36" s="10">
        <v>34</v>
      </c>
      <c r="B36" s="10" t="s">
        <v>16</v>
      </c>
      <c r="C36" s="11" t="s">
        <v>17</v>
      </c>
      <c r="D36" s="17"/>
      <c r="E36" s="13" t="s">
        <v>127</v>
      </c>
      <c r="F36" s="14" t="s">
        <v>33</v>
      </c>
      <c r="G36" s="10" t="s">
        <v>113</v>
      </c>
      <c r="H36" s="15" t="s">
        <v>118</v>
      </c>
      <c r="I36" s="10" t="s">
        <v>114</v>
      </c>
      <c r="J36" s="15" t="s">
        <v>36</v>
      </c>
      <c r="K36" s="10" t="s">
        <v>37</v>
      </c>
      <c r="L36" s="24"/>
      <c r="M36" s="10">
        <v>17</v>
      </c>
      <c r="N36" s="17"/>
      <c r="O36" s="15" t="s">
        <v>26</v>
      </c>
    </row>
    <row r="37" ht="25" customHeight="1" spans="1:15">
      <c r="A37" s="15">
        <v>35</v>
      </c>
      <c r="B37" s="10" t="s">
        <v>16</v>
      </c>
      <c r="C37" s="11" t="s">
        <v>17</v>
      </c>
      <c r="D37" s="17"/>
      <c r="E37" s="13" t="s">
        <v>128</v>
      </c>
      <c r="F37" s="14" t="s">
        <v>33</v>
      </c>
      <c r="G37" s="10" t="s">
        <v>129</v>
      </c>
      <c r="H37" s="15" t="s">
        <v>118</v>
      </c>
      <c r="I37" s="10" t="s">
        <v>130</v>
      </c>
      <c r="J37" s="15" t="s">
        <v>36</v>
      </c>
      <c r="K37" s="10" t="s">
        <v>37</v>
      </c>
      <c r="L37" s="24"/>
      <c r="M37" s="10">
        <v>17</v>
      </c>
      <c r="N37" s="17"/>
      <c r="O37" s="15" t="s">
        <v>26</v>
      </c>
    </row>
    <row r="38" ht="25" customHeight="1" spans="1:15">
      <c r="A38" s="10">
        <v>36</v>
      </c>
      <c r="B38" s="10" t="s">
        <v>16</v>
      </c>
      <c r="C38" s="11" t="s">
        <v>17</v>
      </c>
      <c r="D38" s="17"/>
      <c r="E38" s="13" t="s">
        <v>131</v>
      </c>
      <c r="F38" s="14" t="s">
        <v>33</v>
      </c>
      <c r="G38" s="10" t="s">
        <v>132</v>
      </c>
      <c r="H38" s="15" t="s">
        <v>22</v>
      </c>
      <c r="I38" s="10" t="s">
        <v>54</v>
      </c>
      <c r="J38" s="15" t="s">
        <v>36</v>
      </c>
      <c r="K38" s="10" t="s">
        <v>37</v>
      </c>
      <c r="L38" s="24"/>
      <c r="M38" s="10">
        <v>20</v>
      </c>
      <c r="N38" s="17"/>
      <c r="O38" s="15" t="s">
        <v>26</v>
      </c>
    </row>
    <row r="39" ht="25" customHeight="1" spans="1:15">
      <c r="A39" s="10">
        <v>37</v>
      </c>
      <c r="B39" s="10" t="s">
        <v>16</v>
      </c>
      <c r="C39" s="11" t="s">
        <v>17</v>
      </c>
      <c r="D39" s="17"/>
      <c r="E39" s="13" t="s">
        <v>133</v>
      </c>
      <c r="F39" s="14" t="s">
        <v>33</v>
      </c>
      <c r="G39" s="10" t="s">
        <v>134</v>
      </c>
      <c r="H39" s="15" t="s">
        <v>22</v>
      </c>
      <c r="I39" s="10" t="s">
        <v>135</v>
      </c>
      <c r="J39" s="15" t="s">
        <v>36</v>
      </c>
      <c r="K39" s="10" t="s">
        <v>51</v>
      </c>
      <c r="L39" s="24"/>
      <c r="M39" s="10">
        <v>20</v>
      </c>
      <c r="N39" s="17"/>
      <c r="O39" s="15" t="s">
        <v>26</v>
      </c>
    </row>
    <row r="40" ht="25" customHeight="1" spans="1:15">
      <c r="A40" s="15">
        <v>38</v>
      </c>
      <c r="B40" s="10" t="s">
        <v>16</v>
      </c>
      <c r="C40" s="11" t="s">
        <v>17</v>
      </c>
      <c r="D40" s="17"/>
      <c r="E40" s="13" t="s">
        <v>136</v>
      </c>
      <c r="F40" s="14" t="s">
        <v>33</v>
      </c>
      <c r="G40" s="10" t="s">
        <v>137</v>
      </c>
      <c r="H40" s="15" t="s">
        <v>22</v>
      </c>
      <c r="I40" s="10" t="s">
        <v>138</v>
      </c>
      <c r="J40" s="15" t="s">
        <v>36</v>
      </c>
      <c r="K40" s="10" t="s">
        <v>108</v>
      </c>
      <c r="L40" s="24"/>
      <c r="M40" s="10">
        <v>22</v>
      </c>
      <c r="N40" s="17"/>
      <c r="O40" s="15" t="s">
        <v>26</v>
      </c>
    </row>
    <row r="41" ht="25" customHeight="1" spans="1:15">
      <c r="A41" s="10">
        <v>39</v>
      </c>
      <c r="B41" s="10" t="s">
        <v>16</v>
      </c>
      <c r="C41" s="11" t="s">
        <v>17</v>
      </c>
      <c r="D41" s="17"/>
      <c r="E41" s="13" t="s">
        <v>139</v>
      </c>
      <c r="F41" s="14" t="s">
        <v>33</v>
      </c>
      <c r="G41" s="10" t="s">
        <v>106</v>
      </c>
      <c r="H41" s="15" t="s">
        <v>22</v>
      </c>
      <c r="I41" s="10" t="s">
        <v>107</v>
      </c>
      <c r="J41" s="15" t="s">
        <v>36</v>
      </c>
      <c r="K41" s="10" t="s">
        <v>37</v>
      </c>
      <c r="L41" s="24"/>
      <c r="M41" s="10">
        <v>22</v>
      </c>
      <c r="N41" s="17"/>
      <c r="O41" s="15" t="s">
        <v>26</v>
      </c>
    </row>
    <row r="42" ht="25" customHeight="1" spans="1:15">
      <c r="A42" s="10">
        <v>40</v>
      </c>
      <c r="B42" s="10" t="s">
        <v>16</v>
      </c>
      <c r="C42" s="11" t="s">
        <v>17</v>
      </c>
      <c r="D42" s="17"/>
      <c r="E42" s="13" t="s">
        <v>140</v>
      </c>
      <c r="F42" s="14" t="s">
        <v>33</v>
      </c>
      <c r="G42" s="10" t="s">
        <v>141</v>
      </c>
      <c r="H42" s="15" t="s">
        <v>142</v>
      </c>
      <c r="I42" s="10" t="s">
        <v>143</v>
      </c>
      <c r="J42" s="15" t="s">
        <v>36</v>
      </c>
      <c r="K42" s="10" t="s">
        <v>37</v>
      </c>
      <c r="L42" s="24"/>
      <c r="M42" s="10">
        <v>24</v>
      </c>
      <c r="N42" s="17"/>
      <c r="O42" s="15" t="s">
        <v>26</v>
      </c>
    </row>
    <row r="43" ht="25" customHeight="1" spans="1:15">
      <c r="A43" s="15">
        <v>41</v>
      </c>
      <c r="B43" s="10" t="s">
        <v>16</v>
      </c>
      <c r="C43" s="11" t="s">
        <v>17</v>
      </c>
      <c r="D43" s="17"/>
      <c r="E43" s="13" t="s">
        <v>144</v>
      </c>
      <c r="F43" s="14" t="s">
        <v>33</v>
      </c>
      <c r="G43" s="10" t="s">
        <v>145</v>
      </c>
      <c r="H43" s="15" t="s">
        <v>22</v>
      </c>
      <c r="I43" s="10" t="s">
        <v>114</v>
      </c>
      <c r="J43" s="15" t="s">
        <v>36</v>
      </c>
      <c r="K43" s="10" t="s">
        <v>37</v>
      </c>
      <c r="L43" s="24"/>
      <c r="M43" s="10">
        <v>25</v>
      </c>
      <c r="N43" s="17"/>
      <c r="O43" s="15" t="s">
        <v>26</v>
      </c>
    </row>
    <row r="44" ht="25" customHeight="1" spans="1:15">
      <c r="A44" s="10">
        <v>42</v>
      </c>
      <c r="B44" s="10" t="s">
        <v>16</v>
      </c>
      <c r="C44" s="11" t="s">
        <v>17</v>
      </c>
      <c r="D44" s="17"/>
      <c r="E44" s="13" t="s">
        <v>146</v>
      </c>
      <c r="F44" s="14" t="s">
        <v>33</v>
      </c>
      <c r="G44" s="10" t="s">
        <v>147</v>
      </c>
      <c r="H44" s="15" t="s">
        <v>148</v>
      </c>
      <c r="I44" s="10" t="s">
        <v>149</v>
      </c>
      <c r="J44" s="15" t="s">
        <v>36</v>
      </c>
      <c r="K44" s="10" t="s">
        <v>37</v>
      </c>
      <c r="L44" s="24"/>
      <c r="M44" s="10">
        <v>26</v>
      </c>
      <c r="N44" s="17"/>
      <c r="O44" s="15" t="s">
        <v>26</v>
      </c>
    </row>
    <row r="45" ht="25" customHeight="1" spans="1:15">
      <c r="A45" s="10">
        <v>43</v>
      </c>
      <c r="B45" s="10" t="s">
        <v>16</v>
      </c>
      <c r="C45" s="11" t="s">
        <v>17</v>
      </c>
      <c r="D45" s="17"/>
      <c r="E45" s="13" t="s">
        <v>150</v>
      </c>
      <c r="F45" s="14" t="s">
        <v>33</v>
      </c>
      <c r="G45" s="10" t="s">
        <v>56</v>
      </c>
      <c r="H45" s="15" t="s">
        <v>22</v>
      </c>
      <c r="I45" s="10" t="s">
        <v>54</v>
      </c>
      <c r="J45" s="15" t="s">
        <v>36</v>
      </c>
      <c r="K45" s="10" t="s">
        <v>37</v>
      </c>
      <c r="L45" s="24"/>
      <c r="M45" s="10">
        <v>27</v>
      </c>
      <c r="N45" s="17"/>
      <c r="O45" s="15" t="s">
        <v>26</v>
      </c>
    </row>
    <row r="46" ht="25" customHeight="1" spans="1:15">
      <c r="A46" s="15">
        <v>44</v>
      </c>
      <c r="B46" s="10" t="s">
        <v>16</v>
      </c>
      <c r="C46" s="11" t="s">
        <v>17</v>
      </c>
      <c r="D46" s="17"/>
      <c r="E46" s="13" t="s">
        <v>151</v>
      </c>
      <c r="F46" s="14" t="s">
        <v>33</v>
      </c>
      <c r="G46" s="10" t="s">
        <v>152</v>
      </c>
      <c r="H46" s="15" t="s">
        <v>22</v>
      </c>
      <c r="I46" s="10" t="s">
        <v>153</v>
      </c>
      <c r="J46" s="15" t="s">
        <v>36</v>
      </c>
      <c r="K46" s="10" t="s">
        <v>37</v>
      </c>
      <c r="L46" s="24"/>
      <c r="M46" s="10">
        <v>29</v>
      </c>
      <c r="N46" s="17"/>
      <c r="O46" s="15" t="s">
        <v>26</v>
      </c>
    </row>
    <row r="47" ht="25" customHeight="1" spans="1:15">
      <c r="A47" s="10">
        <v>45</v>
      </c>
      <c r="B47" s="10" t="s">
        <v>16</v>
      </c>
      <c r="C47" s="11" t="s">
        <v>17</v>
      </c>
      <c r="D47" s="17"/>
      <c r="E47" s="13" t="s">
        <v>154</v>
      </c>
      <c r="F47" s="14" t="s">
        <v>33</v>
      </c>
      <c r="G47" s="10" t="s">
        <v>103</v>
      </c>
      <c r="H47" s="15" t="s">
        <v>118</v>
      </c>
      <c r="I47" s="10" t="s">
        <v>107</v>
      </c>
      <c r="J47" s="15" t="s">
        <v>36</v>
      </c>
      <c r="K47" s="10" t="s">
        <v>37</v>
      </c>
      <c r="L47" s="24"/>
      <c r="M47" s="10">
        <v>29</v>
      </c>
      <c r="N47" s="17"/>
      <c r="O47" s="15" t="s">
        <v>26</v>
      </c>
    </row>
    <row r="48" ht="25" customHeight="1" spans="1:15">
      <c r="A48" s="10">
        <v>46</v>
      </c>
      <c r="B48" s="10" t="s">
        <v>16</v>
      </c>
      <c r="C48" s="11" t="s">
        <v>17</v>
      </c>
      <c r="D48" s="17"/>
      <c r="E48" s="13" t="s">
        <v>155</v>
      </c>
      <c r="F48" s="14" t="s">
        <v>33</v>
      </c>
      <c r="G48" s="10" t="s">
        <v>156</v>
      </c>
      <c r="H48" s="15" t="s">
        <v>22</v>
      </c>
      <c r="I48" s="10" t="s">
        <v>114</v>
      </c>
      <c r="J48" s="15" t="s">
        <v>36</v>
      </c>
      <c r="K48" s="10" t="s">
        <v>108</v>
      </c>
      <c r="L48" s="24"/>
      <c r="M48" s="10">
        <v>32</v>
      </c>
      <c r="N48" s="17"/>
      <c r="O48" s="15" t="s">
        <v>26</v>
      </c>
    </row>
    <row r="49" ht="25" customHeight="1" spans="1:15">
      <c r="A49" s="15">
        <v>47</v>
      </c>
      <c r="B49" s="10" t="s">
        <v>16</v>
      </c>
      <c r="C49" s="11" t="s">
        <v>17</v>
      </c>
      <c r="D49" s="17"/>
      <c r="E49" s="13" t="s">
        <v>157</v>
      </c>
      <c r="F49" s="14" t="s">
        <v>33</v>
      </c>
      <c r="G49" s="10" t="s">
        <v>120</v>
      </c>
      <c r="H49" s="15" t="s">
        <v>22</v>
      </c>
      <c r="I49" s="10" t="s">
        <v>54</v>
      </c>
      <c r="J49" s="15" t="s">
        <v>36</v>
      </c>
      <c r="K49" s="10" t="s">
        <v>37</v>
      </c>
      <c r="L49" s="24"/>
      <c r="M49" s="10">
        <v>33</v>
      </c>
      <c r="N49" s="17"/>
      <c r="O49" s="15" t="s">
        <v>26</v>
      </c>
    </row>
    <row r="50" s="1" customFormat="1" ht="25" customHeight="1" spans="1:15">
      <c r="A50" s="10">
        <v>48</v>
      </c>
      <c r="B50" s="10" t="s">
        <v>16</v>
      </c>
      <c r="C50" s="11" t="s">
        <v>17</v>
      </c>
      <c r="D50" s="17"/>
      <c r="E50" s="19" t="s">
        <v>158</v>
      </c>
      <c r="F50" s="20" t="s">
        <v>33</v>
      </c>
      <c r="G50" s="10" t="s">
        <v>159</v>
      </c>
      <c r="H50" s="15" t="s">
        <v>22</v>
      </c>
      <c r="I50" s="10" t="s">
        <v>160</v>
      </c>
      <c r="J50" s="15" t="s">
        <v>36</v>
      </c>
      <c r="K50" s="10" t="s">
        <v>37</v>
      </c>
      <c r="L50" s="24"/>
      <c r="M50" s="10">
        <v>34</v>
      </c>
      <c r="N50" s="17"/>
      <c r="O50" s="15" t="s">
        <v>26</v>
      </c>
    </row>
    <row r="51" ht="25" customHeight="1" spans="1:15">
      <c r="A51" s="10">
        <v>49</v>
      </c>
      <c r="B51" s="10" t="s">
        <v>16</v>
      </c>
      <c r="C51" s="11" t="s">
        <v>17</v>
      </c>
      <c r="D51" s="17"/>
      <c r="E51" s="13" t="s">
        <v>161</v>
      </c>
      <c r="F51" s="14" t="s">
        <v>33</v>
      </c>
      <c r="G51" s="10" t="s">
        <v>129</v>
      </c>
      <c r="H51" s="15" t="s">
        <v>22</v>
      </c>
      <c r="I51" s="10" t="s">
        <v>130</v>
      </c>
      <c r="J51" s="15" t="s">
        <v>36</v>
      </c>
      <c r="K51" s="10" t="s">
        <v>37</v>
      </c>
      <c r="L51" s="24"/>
      <c r="M51" s="10">
        <v>34</v>
      </c>
      <c r="N51" s="17"/>
      <c r="O51" s="15" t="s">
        <v>26</v>
      </c>
    </row>
    <row r="52" ht="25" customHeight="1" spans="1:15">
      <c r="A52" s="15">
        <v>50</v>
      </c>
      <c r="B52" s="10" t="s">
        <v>16</v>
      </c>
      <c r="C52" s="11" t="s">
        <v>17</v>
      </c>
      <c r="D52" s="17"/>
      <c r="E52" s="13" t="s">
        <v>162</v>
      </c>
      <c r="F52" s="14" t="s">
        <v>33</v>
      </c>
      <c r="G52" s="10" t="s">
        <v>93</v>
      </c>
      <c r="H52" s="15" t="s">
        <v>163</v>
      </c>
      <c r="I52" s="10" t="s">
        <v>164</v>
      </c>
      <c r="J52" s="15" t="s">
        <v>36</v>
      </c>
      <c r="K52" s="10" t="s">
        <v>37</v>
      </c>
      <c r="L52" s="24"/>
      <c r="M52" s="10">
        <v>36</v>
      </c>
      <c r="N52" s="17"/>
      <c r="O52" s="15" t="s">
        <v>26</v>
      </c>
    </row>
    <row r="53" ht="25" customHeight="1" spans="1:15">
      <c r="A53" s="10">
        <v>51</v>
      </c>
      <c r="B53" s="10" t="s">
        <v>16</v>
      </c>
      <c r="C53" s="11" t="s">
        <v>17</v>
      </c>
      <c r="D53" s="17"/>
      <c r="E53" s="13" t="s">
        <v>165</v>
      </c>
      <c r="F53" s="14" t="s">
        <v>33</v>
      </c>
      <c r="G53" s="10" t="s">
        <v>166</v>
      </c>
      <c r="H53" s="15" t="s">
        <v>22</v>
      </c>
      <c r="I53" s="10" t="s">
        <v>153</v>
      </c>
      <c r="J53" s="15" t="s">
        <v>36</v>
      </c>
      <c r="K53" s="10" t="s">
        <v>108</v>
      </c>
      <c r="L53" s="24"/>
      <c r="M53" s="10">
        <v>36</v>
      </c>
      <c r="N53" s="17"/>
      <c r="O53" s="15" t="s">
        <v>26</v>
      </c>
    </row>
    <row r="54" ht="25" customHeight="1" spans="1:15">
      <c r="A54" s="10">
        <v>52</v>
      </c>
      <c r="B54" s="10" t="s">
        <v>16</v>
      </c>
      <c r="C54" s="11" t="s">
        <v>17</v>
      </c>
      <c r="D54" s="17"/>
      <c r="E54" s="13" t="s">
        <v>167</v>
      </c>
      <c r="F54" s="14" t="s">
        <v>33</v>
      </c>
      <c r="G54" s="10" t="s">
        <v>168</v>
      </c>
      <c r="H54" s="15" t="s">
        <v>22</v>
      </c>
      <c r="I54" s="10" t="s">
        <v>169</v>
      </c>
      <c r="J54" s="15" t="s">
        <v>36</v>
      </c>
      <c r="K54" s="10" t="s">
        <v>37</v>
      </c>
      <c r="L54" s="24"/>
      <c r="M54" s="10">
        <v>36</v>
      </c>
      <c r="N54" s="17"/>
      <c r="O54" s="15" t="s">
        <v>26</v>
      </c>
    </row>
    <row r="55" ht="25" customHeight="1" spans="1:15">
      <c r="A55" s="15">
        <v>53</v>
      </c>
      <c r="B55" s="10" t="s">
        <v>16</v>
      </c>
      <c r="C55" s="11" t="s">
        <v>17</v>
      </c>
      <c r="D55" s="17"/>
      <c r="E55" s="13" t="s">
        <v>170</v>
      </c>
      <c r="F55" s="14" t="s">
        <v>33</v>
      </c>
      <c r="G55" s="10" t="s">
        <v>171</v>
      </c>
      <c r="H55" s="15" t="s">
        <v>22</v>
      </c>
      <c r="I55" s="10" t="s">
        <v>172</v>
      </c>
      <c r="J55" s="15" t="s">
        <v>36</v>
      </c>
      <c r="K55" s="10" t="s">
        <v>37</v>
      </c>
      <c r="L55" s="24"/>
      <c r="M55" s="10">
        <v>39</v>
      </c>
      <c r="N55" s="17"/>
      <c r="O55" s="15" t="s">
        <v>26</v>
      </c>
    </row>
    <row r="56" ht="25" customHeight="1" spans="1:15">
      <c r="A56" s="10">
        <v>54</v>
      </c>
      <c r="B56" s="10" t="s">
        <v>16</v>
      </c>
      <c r="C56" s="11" t="s">
        <v>17</v>
      </c>
      <c r="D56" s="17"/>
      <c r="E56" s="13" t="s">
        <v>173</v>
      </c>
      <c r="F56" s="14" t="s">
        <v>33</v>
      </c>
      <c r="G56" s="10" t="s">
        <v>96</v>
      </c>
      <c r="H56" s="15" t="s">
        <v>22</v>
      </c>
      <c r="I56" s="10" t="s">
        <v>107</v>
      </c>
      <c r="J56" s="15" t="s">
        <v>36</v>
      </c>
      <c r="K56" s="10" t="s">
        <v>37</v>
      </c>
      <c r="L56" s="24"/>
      <c r="M56" s="10">
        <v>40</v>
      </c>
      <c r="N56" s="17"/>
      <c r="O56" s="15" t="s">
        <v>26</v>
      </c>
    </row>
    <row r="57" ht="25" customHeight="1" spans="1:15">
      <c r="A57" s="10">
        <v>55</v>
      </c>
      <c r="B57" s="10" t="s">
        <v>16</v>
      </c>
      <c r="C57" s="11" t="s">
        <v>17</v>
      </c>
      <c r="D57" s="17"/>
      <c r="E57" s="13" t="s">
        <v>174</v>
      </c>
      <c r="F57" s="14" t="s">
        <v>33</v>
      </c>
      <c r="G57" s="10">
        <v>2001.03</v>
      </c>
      <c r="H57" s="15" t="s">
        <v>22</v>
      </c>
      <c r="I57" s="10" t="s">
        <v>114</v>
      </c>
      <c r="J57" s="15" t="s">
        <v>36</v>
      </c>
      <c r="K57" s="15" t="s">
        <v>37</v>
      </c>
      <c r="L57" s="24"/>
      <c r="M57" s="20">
        <v>41</v>
      </c>
      <c r="N57" s="17"/>
      <c r="O57" s="15" t="s">
        <v>26</v>
      </c>
    </row>
    <row r="58" ht="25" customHeight="1" spans="1:15">
      <c r="A58" s="15">
        <v>56</v>
      </c>
      <c r="B58" s="10" t="s">
        <v>16</v>
      </c>
      <c r="C58" s="11" t="s">
        <v>17</v>
      </c>
      <c r="D58" s="17"/>
      <c r="E58" s="13" t="s">
        <v>175</v>
      </c>
      <c r="F58" s="14" t="s">
        <v>33</v>
      </c>
      <c r="G58" s="10">
        <v>1991.11</v>
      </c>
      <c r="H58" s="15" t="s">
        <v>176</v>
      </c>
      <c r="I58" s="10" t="s">
        <v>177</v>
      </c>
      <c r="J58" s="15" t="s">
        <v>36</v>
      </c>
      <c r="K58" s="15" t="s">
        <v>37</v>
      </c>
      <c r="L58" s="25"/>
      <c r="M58" s="20">
        <v>42</v>
      </c>
      <c r="N58" s="17"/>
      <c r="O58" s="15" t="s">
        <v>26</v>
      </c>
    </row>
    <row r="59" ht="25" customHeight="1" spans="1:15">
      <c r="A59" s="10">
        <v>57</v>
      </c>
      <c r="B59" s="10" t="s">
        <v>16</v>
      </c>
      <c r="C59" s="11" t="s">
        <v>17</v>
      </c>
      <c r="D59" s="12" t="s">
        <v>178</v>
      </c>
      <c r="E59" s="13" t="s">
        <v>179</v>
      </c>
      <c r="F59" s="14" t="s">
        <v>33</v>
      </c>
      <c r="G59" s="10" t="s">
        <v>180</v>
      </c>
      <c r="H59" s="15" t="s">
        <v>22</v>
      </c>
      <c r="I59" s="10" t="s">
        <v>47</v>
      </c>
      <c r="J59" s="15" t="s">
        <v>24</v>
      </c>
      <c r="K59" s="15" t="s">
        <v>37</v>
      </c>
      <c r="L59" s="15"/>
      <c r="M59" s="10">
        <v>1</v>
      </c>
      <c r="N59" s="12">
        <v>14</v>
      </c>
      <c r="O59" s="15" t="s">
        <v>26</v>
      </c>
    </row>
    <row r="60" ht="25" customHeight="1" spans="1:15">
      <c r="A60" s="10">
        <v>58</v>
      </c>
      <c r="B60" s="10" t="s">
        <v>16</v>
      </c>
      <c r="C60" s="11" t="s">
        <v>17</v>
      </c>
      <c r="D60" s="17"/>
      <c r="E60" s="13" t="s">
        <v>181</v>
      </c>
      <c r="F60" s="14" t="s">
        <v>33</v>
      </c>
      <c r="G60" s="10" t="s">
        <v>182</v>
      </c>
      <c r="H60" s="15" t="s">
        <v>183</v>
      </c>
      <c r="I60" s="10" t="s">
        <v>184</v>
      </c>
      <c r="J60" s="15" t="s">
        <v>24</v>
      </c>
      <c r="K60" s="15" t="s">
        <v>51</v>
      </c>
      <c r="L60" s="15"/>
      <c r="M60" s="10">
        <v>2</v>
      </c>
      <c r="N60" s="17"/>
      <c r="O60" s="15" t="s">
        <v>26</v>
      </c>
    </row>
    <row r="61" ht="25" customHeight="1" spans="1:15">
      <c r="A61" s="15">
        <v>59</v>
      </c>
      <c r="B61" s="10" t="s">
        <v>16</v>
      </c>
      <c r="C61" s="11" t="s">
        <v>17</v>
      </c>
      <c r="D61" s="17"/>
      <c r="E61" s="13" t="s">
        <v>185</v>
      </c>
      <c r="F61" s="14" t="s">
        <v>33</v>
      </c>
      <c r="G61" s="10" t="s">
        <v>186</v>
      </c>
      <c r="H61" s="15" t="s">
        <v>22</v>
      </c>
      <c r="I61" s="10" t="s">
        <v>130</v>
      </c>
      <c r="J61" s="15" t="s">
        <v>24</v>
      </c>
      <c r="K61" s="15" t="s">
        <v>51</v>
      </c>
      <c r="L61" s="15"/>
      <c r="M61" s="10">
        <v>3</v>
      </c>
      <c r="N61" s="17"/>
      <c r="O61" s="15" t="s">
        <v>26</v>
      </c>
    </row>
    <row r="62" ht="25" customHeight="1" spans="1:15">
      <c r="A62" s="10">
        <v>60</v>
      </c>
      <c r="B62" s="10" t="s">
        <v>16</v>
      </c>
      <c r="C62" s="11" t="s">
        <v>17</v>
      </c>
      <c r="D62" s="17"/>
      <c r="E62" s="13" t="s">
        <v>187</v>
      </c>
      <c r="F62" s="14" t="s">
        <v>33</v>
      </c>
      <c r="G62" s="10" t="s">
        <v>59</v>
      </c>
      <c r="H62" s="15" t="s">
        <v>22</v>
      </c>
      <c r="I62" s="10" t="s">
        <v>188</v>
      </c>
      <c r="J62" s="15" t="s">
        <v>24</v>
      </c>
      <c r="K62" s="15" t="s">
        <v>51</v>
      </c>
      <c r="L62" s="15"/>
      <c r="M62" s="10">
        <v>4</v>
      </c>
      <c r="N62" s="17"/>
      <c r="O62" s="15" t="s">
        <v>26</v>
      </c>
    </row>
    <row r="63" ht="25" customHeight="1" spans="1:15">
      <c r="A63" s="10">
        <v>61</v>
      </c>
      <c r="B63" s="10" t="s">
        <v>16</v>
      </c>
      <c r="C63" s="11" t="s">
        <v>17</v>
      </c>
      <c r="D63" s="17"/>
      <c r="E63" s="13" t="s">
        <v>189</v>
      </c>
      <c r="F63" s="14" t="s">
        <v>33</v>
      </c>
      <c r="G63" s="10" t="s">
        <v>190</v>
      </c>
      <c r="H63" s="15" t="s">
        <v>22</v>
      </c>
      <c r="I63" s="10" t="s">
        <v>191</v>
      </c>
      <c r="J63" s="15" t="s">
        <v>24</v>
      </c>
      <c r="K63" s="15" t="s">
        <v>51</v>
      </c>
      <c r="L63" s="15"/>
      <c r="M63" s="10">
        <v>5</v>
      </c>
      <c r="N63" s="17"/>
      <c r="O63" s="15" t="s">
        <v>26</v>
      </c>
    </row>
    <row r="64" ht="25" customHeight="1" spans="1:15">
      <c r="A64" s="15">
        <v>62</v>
      </c>
      <c r="B64" s="10" t="s">
        <v>16</v>
      </c>
      <c r="C64" s="11" t="s">
        <v>17</v>
      </c>
      <c r="D64" s="17"/>
      <c r="E64" s="13" t="s">
        <v>192</v>
      </c>
      <c r="F64" s="14" t="s">
        <v>33</v>
      </c>
      <c r="G64" s="10" t="s">
        <v>193</v>
      </c>
      <c r="H64" s="15" t="s">
        <v>22</v>
      </c>
      <c r="I64" s="10" t="s">
        <v>54</v>
      </c>
      <c r="J64" s="15" t="s">
        <v>24</v>
      </c>
      <c r="K64" s="15" t="s">
        <v>194</v>
      </c>
      <c r="L64" s="15"/>
      <c r="M64" s="10">
        <v>6</v>
      </c>
      <c r="N64" s="17"/>
      <c r="O64" s="15" t="s">
        <v>26</v>
      </c>
    </row>
    <row r="65" ht="25" customHeight="1" spans="1:15">
      <c r="A65" s="10">
        <v>63</v>
      </c>
      <c r="B65" s="10" t="s">
        <v>16</v>
      </c>
      <c r="C65" s="11" t="s">
        <v>17</v>
      </c>
      <c r="D65" s="17"/>
      <c r="E65" s="13" t="s">
        <v>195</v>
      </c>
      <c r="F65" s="14" t="s">
        <v>33</v>
      </c>
      <c r="G65" s="10" t="s">
        <v>196</v>
      </c>
      <c r="H65" s="15" t="s">
        <v>22</v>
      </c>
      <c r="I65" s="10" t="s">
        <v>197</v>
      </c>
      <c r="J65" s="15" t="s">
        <v>24</v>
      </c>
      <c r="K65" s="15" t="s">
        <v>37</v>
      </c>
      <c r="L65" s="15"/>
      <c r="M65" s="10">
        <v>6</v>
      </c>
      <c r="N65" s="17"/>
      <c r="O65" s="15" t="s">
        <v>26</v>
      </c>
    </row>
    <row r="66" ht="25" customHeight="1" spans="1:15">
      <c r="A66" s="10">
        <v>64</v>
      </c>
      <c r="B66" s="10" t="s">
        <v>16</v>
      </c>
      <c r="C66" s="11" t="s">
        <v>17</v>
      </c>
      <c r="D66" s="17"/>
      <c r="E66" s="13" t="s">
        <v>198</v>
      </c>
      <c r="F66" s="14" t="s">
        <v>33</v>
      </c>
      <c r="G66" s="10" t="s">
        <v>199</v>
      </c>
      <c r="H66" s="15" t="s">
        <v>22</v>
      </c>
      <c r="I66" s="10" t="s">
        <v>200</v>
      </c>
      <c r="J66" s="15" t="s">
        <v>24</v>
      </c>
      <c r="K66" s="15" t="s">
        <v>37</v>
      </c>
      <c r="L66" s="15"/>
      <c r="M66" s="10">
        <v>8</v>
      </c>
      <c r="N66" s="17"/>
      <c r="O66" s="15" t="s">
        <v>26</v>
      </c>
    </row>
    <row r="67" ht="25" customHeight="1" spans="1:15">
      <c r="A67" s="15">
        <v>65</v>
      </c>
      <c r="B67" s="10" t="s">
        <v>16</v>
      </c>
      <c r="C67" s="11" t="s">
        <v>17</v>
      </c>
      <c r="D67" s="17"/>
      <c r="E67" s="13" t="s">
        <v>201</v>
      </c>
      <c r="F67" s="14" t="s">
        <v>33</v>
      </c>
      <c r="G67" s="10" t="s">
        <v>190</v>
      </c>
      <c r="H67" s="15" t="s">
        <v>22</v>
      </c>
      <c r="I67" s="10" t="s">
        <v>191</v>
      </c>
      <c r="J67" s="15" t="s">
        <v>24</v>
      </c>
      <c r="K67" s="15" t="s">
        <v>37</v>
      </c>
      <c r="L67" s="15"/>
      <c r="M67" s="10">
        <v>9</v>
      </c>
      <c r="N67" s="17"/>
      <c r="O67" s="15" t="s">
        <v>26</v>
      </c>
    </row>
    <row r="68" ht="25" customHeight="1" spans="1:15">
      <c r="A68" s="10">
        <v>66</v>
      </c>
      <c r="B68" s="10" t="s">
        <v>16</v>
      </c>
      <c r="C68" s="11" t="s">
        <v>17</v>
      </c>
      <c r="D68" s="17"/>
      <c r="E68" s="13" t="s">
        <v>202</v>
      </c>
      <c r="F68" s="14" t="s">
        <v>33</v>
      </c>
      <c r="G68" s="10" t="s">
        <v>203</v>
      </c>
      <c r="H68" s="15" t="s">
        <v>22</v>
      </c>
      <c r="I68" s="10" t="s">
        <v>204</v>
      </c>
      <c r="J68" s="15" t="s">
        <v>24</v>
      </c>
      <c r="K68" s="15" t="s">
        <v>37</v>
      </c>
      <c r="L68" s="15"/>
      <c r="M68" s="10">
        <v>9</v>
      </c>
      <c r="N68" s="17"/>
      <c r="O68" s="15" t="s">
        <v>26</v>
      </c>
    </row>
    <row r="69" ht="25" customHeight="1" spans="1:15">
      <c r="A69" s="10">
        <v>67</v>
      </c>
      <c r="B69" s="10" t="s">
        <v>16</v>
      </c>
      <c r="C69" s="11" t="s">
        <v>17</v>
      </c>
      <c r="D69" s="17"/>
      <c r="E69" s="13" t="s">
        <v>205</v>
      </c>
      <c r="F69" s="14" t="s">
        <v>33</v>
      </c>
      <c r="G69" s="10" t="s">
        <v>206</v>
      </c>
      <c r="H69" s="15" t="s">
        <v>22</v>
      </c>
      <c r="I69" s="10" t="s">
        <v>130</v>
      </c>
      <c r="J69" s="15" t="s">
        <v>24</v>
      </c>
      <c r="K69" s="15" t="s">
        <v>51</v>
      </c>
      <c r="L69" s="15"/>
      <c r="M69" s="10">
        <v>11</v>
      </c>
      <c r="N69" s="17"/>
      <c r="O69" s="15" t="s">
        <v>26</v>
      </c>
    </row>
    <row r="70" ht="25" customHeight="1" spans="1:15">
      <c r="A70" s="15">
        <v>68</v>
      </c>
      <c r="B70" s="10" t="s">
        <v>16</v>
      </c>
      <c r="C70" s="11" t="s">
        <v>17</v>
      </c>
      <c r="D70" s="17"/>
      <c r="E70" s="13" t="s">
        <v>207</v>
      </c>
      <c r="F70" s="14" t="s">
        <v>33</v>
      </c>
      <c r="G70" s="10" t="s">
        <v>208</v>
      </c>
      <c r="H70" s="15" t="s">
        <v>148</v>
      </c>
      <c r="I70" s="10" t="s">
        <v>130</v>
      </c>
      <c r="J70" s="15" t="s">
        <v>24</v>
      </c>
      <c r="K70" s="15" t="s">
        <v>51</v>
      </c>
      <c r="L70" s="15"/>
      <c r="M70" s="10">
        <v>12</v>
      </c>
      <c r="N70" s="17"/>
      <c r="O70" s="15" t="s">
        <v>26</v>
      </c>
    </row>
    <row r="71" ht="25" customHeight="1" spans="1:15">
      <c r="A71" s="10">
        <v>69</v>
      </c>
      <c r="B71" s="10" t="s">
        <v>16</v>
      </c>
      <c r="C71" s="11" t="s">
        <v>17</v>
      </c>
      <c r="D71" s="17"/>
      <c r="E71" s="13" t="s">
        <v>209</v>
      </c>
      <c r="F71" s="14" t="s">
        <v>33</v>
      </c>
      <c r="G71" s="10" t="s">
        <v>210</v>
      </c>
      <c r="H71" s="15" t="s">
        <v>22</v>
      </c>
      <c r="I71" s="10" t="s">
        <v>50</v>
      </c>
      <c r="J71" s="15" t="s">
        <v>24</v>
      </c>
      <c r="K71" s="15" t="s">
        <v>51</v>
      </c>
      <c r="L71" s="15"/>
      <c r="M71" s="10">
        <v>13</v>
      </c>
      <c r="N71" s="17"/>
      <c r="O71" s="15" t="s">
        <v>26</v>
      </c>
    </row>
    <row r="72" ht="25" customHeight="1" spans="1:15">
      <c r="A72" s="10">
        <v>70</v>
      </c>
      <c r="B72" s="10" t="s">
        <v>16</v>
      </c>
      <c r="C72" s="11" t="s">
        <v>17</v>
      </c>
      <c r="D72" s="16"/>
      <c r="E72" s="13" t="s">
        <v>211</v>
      </c>
      <c r="F72" s="14" t="s">
        <v>33</v>
      </c>
      <c r="G72" s="10" t="s">
        <v>212</v>
      </c>
      <c r="H72" s="15" t="s">
        <v>22</v>
      </c>
      <c r="I72" s="10" t="s">
        <v>213</v>
      </c>
      <c r="J72" s="15" t="s">
        <v>24</v>
      </c>
      <c r="K72" s="15" t="s">
        <v>51</v>
      </c>
      <c r="L72" s="15"/>
      <c r="M72" s="10">
        <v>14</v>
      </c>
      <c r="N72" s="16"/>
      <c r="O72" s="15" t="s">
        <v>26</v>
      </c>
    </row>
    <row r="73" ht="25" customHeight="1" spans="1:15">
      <c r="A73" s="15">
        <v>71</v>
      </c>
      <c r="B73" s="10" t="s">
        <v>16</v>
      </c>
      <c r="C73" s="11" t="s">
        <v>17</v>
      </c>
      <c r="D73" s="12" t="s">
        <v>214</v>
      </c>
      <c r="E73" s="13" t="s">
        <v>215</v>
      </c>
      <c r="F73" s="14" t="s">
        <v>33</v>
      </c>
      <c r="G73" s="10" t="s">
        <v>216</v>
      </c>
      <c r="H73" s="15" t="s">
        <v>22</v>
      </c>
      <c r="I73" s="10" t="s">
        <v>217</v>
      </c>
      <c r="J73" s="15" t="s">
        <v>36</v>
      </c>
      <c r="K73" s="10" t="s">
        <v>218</v>
      </c>
      <c r="L73" s="15"/>
      <c r="M73" s="10">
        <v>1</v>
      </c>
      <c r="N73" s="12">
        <v>10</v>
      </c>
      <c r="O73" s="15" t="s">
        <v>26</v>
      </c>
    </row>
    <row r="74" ht="25" customHeight="1" spans="1:15">
      <c r="A74" s="10">
        <v>72</v>
      </c>
      <c r="B74" s="10" t="s">
        <v>16</v>
      </c>
      <c r="C74" s="11" t="s">
        <v>17</v>
      </c>
      <c r="D74" s="17"/>
      <c r="E74" s="13" t="s">
        <v>219</v>
      </c>
      <c r="F74" s="14" t="s">
        <v>20</v>
      </c>
      <c r="G74" s="10" t="s">
        <v>159</v>
      </c>
      <c r="H74" s="15" t="s">
        <v>22</v>
      </c>
      <c r="I74" s="10" t="s">
        <v>220</v>
      </c>
      <c r="J74" s="15" t="s">
        <v>36</v>
      </c>
      <c r="K74" s="10" t="s">
        <v>221</v>
      </c>
      <c r="L74" s="15"/>
      <c r="M74" s="10">
        <v>2</v>
      </c>
      <c r="N74" s="17"/>
      <c r="O74" s="15" t="s">
        <v>26</v>
      </c>
    </row>
    <row r="75" ht="25" customHeight="1" spans="1:15">
      <c r="A75" s="10">
        <v>73</v>
      </c>
      <c r="B75" s="10" t="s">
        <v>16</v>
      </c>
      <c r="C75" s="11" t="s">
        <v>17</v>
      </c>
      <c r="D75" s="17"/>
      <c r="E75" s="13" t="s">
        <v>222</v>
      </c>
      <c r="F75" s="14" t="s">
        <v>20</v>
      </c>
      <c r="G75" s="10" t="s">
        <v>223</v>
      </c>
      <c r="H75" s="15" t="s">
        <v>22</v>
      </c>
      <c r="I75" s="10" t="s">
        <v>224</v>
      </c>
      <c r="J75" s="15" t="s">
        <v>36</v>
      </c>
      <c r="K75" s="10" t="s">
        <v>225</v>
      </c>
      <c r="L75" s="15"/>
      <c r="M75" s="10">
        <v>3</v>
      </c>
      <c r="N75" s="17"/>
      <c r="O75" s="15" t="s">
        <v>26</v>
      </c>
    </row>
    <row r="76" ht="25" customHeight="1" spans="1:15">
      <c r="A76" s="15">
        <v>74</v>
      </c>
      <c r="B76" s="10" t="s">
        <v>16</v>
      </c>
      <c r="C76" s="11" t="s">
        <v>17</v>
      </c>
      <c r="D76" s="17"/>
      <c r="E76" s="13" t="s">
        <v>226</v>
      </c>
      <c r="F76" s="14" t="s">
        <v>20</v>
      </c>
      <c r="G76" s="10" t="s">
        <v>227</v>
      </c>
      <c r="H76" s="15" t="s">
        <v>22</v>
      </c>
      <c r="I76" s="10" t="s">
        <v>228</v>
      </c>
      <c r="J76" s="15" t="s">
        <v>24</v>
      </c>
      <c r="K76" s="15" t="s">
        <v>229</v>
      </c>
      <c r="L76" s="15"/>
      <c r="M76" s="10">
        <v>4</v>
      </c>
      <c r="N76" s="17"/>
      <c r="O76" s="15" t="s">
        <v>26</v>
      </c>
    </row>
    <row r="77" ht="25" customHeight="1" spans="1:15">
      <c r="A77" s="10">
        <v>75</v>
      </c>
      <c r="B77" s="10" t="s">
        <v>16</v>
      </c>
      <c r="C77" s="11" t="s">
        <v>17</v>
      </c>
      <c r="D77" s="17"/>
      <c r="E77" s="13" t="s">
        <v>230</v>
      </c>
      <c r="F77" s="14" t="s">
        <v>33</v>
      </c>
      <c r="G77" s="10" t="s">
        <v>231</v>
      </c>
      <c r="H77" s="15" t="s">
        <v>22</v>
      </c>
      <c r="I77" s="10" t="s">
        <v>232</v>
      </c>
      <c r="J77" s="15" t="s">
        <v>36</v>
      </c>
      <c r="K77" s="10" t="s">
        <v>233</v>
      </c>
      <c r="L77" s="15"/>
      <c r="M77" s="10">
        <v>5</v>
      </c>
      <c r="N77" s="17"/>
      <c r="O77" s="15" t="s">
        <v>26</v>
      </c>
    </row>
    <row r="78" ht="25" customHeight="1" spans="1:15">
      <c r="A78" s="10">
        <v>76</v>
      </c>
      <c r="B78" s="10" t="s">
        <v>16</v>
      </c>
      <c r="C78" s="11" t="s">
        <v>17</v>
      </c>
      <c r="D78" s="17"/>
      <c r="E78" s="13" t="s">
        <v>234</v>
      </c>
      <c r="F78" s="14" t="s">
        <v>33</v>
      </c>
      <c r="G78" s="10" t="s">
        <v>235</v>
      </c>
      <c r="H78" s="15" t="s">
        <v>22</v>
      </c>
      <c r="I78" s="10" t="s">
        <v>236</v>
      </c>
      <c r="J78" s="15" t="s">
        <v>36</v>
      </c>
      <c r="K78" s="10" t="s">
        <v>65</v>
      </c>
      <c r="L78" s="15"/>
      <c r="M78" s="10">
        <v>6</v>
      </c>
      <c r="N78" s="17"/>
      <c r="O78" s="15" t="s">
        <v>26</v>
      </c>
    </row>
    <row r="79" ht="25" customHeight="1" spans="1:15">
      <c r="A79" s="15">
        <v>77</v>
      </c>
      <c r="B79" s="10" t="s">
        <v>16</v>
      </c>
      <c r="C79" s="11" t="s">
        <v>17</v>
      </c>
      <c r="D79" s="17"/>
      <c r="E79" s="13" t="s">
        <v>237</v>
      </c>
      <c r="F79" s="14" t="s">
        <v>33</v>
      </c>
      <c r="G79" s="10" t="s">
        <v>238</v>
      </c>
      <c r="H79" s="15" t="s">
        <v>22</v>
      </c>
      <c r="I79" s="10" t="s">
        <v>239</v>
      </c>
      <c r="J79" s="15" t="s">
        <v>36</v>
      </c>
      <c r="K79" s="10" t="s">
        <v>240</v>
      </c>
      <c r="L79" s="15"/>
      <c r="M79" s="10">
        <v>7</v>
      </c>
      <c r="N79" s="17"/>
      <c r="O79" s="15" t="s">
        <v>26</v>
      </c>
    </row>
    <row r="80" ht="25" customHeight="1" spans="1:15">
      <c r="A80" s="10">
        <v>78</v>
      </c>
      <c r="B80" s="10" t="s">
        <v>16</v>
      </c>
      <c r="C80" s="11" t="s">
        <v>17</v>
      </c>
      <c r="D80" s="17"/>
      <c r="E80" s="13" t="s">
        <v>241</v>
      </c>
      <c r="F80" s="14" t="s">
        <v>20</v>
      </c>
      <c r="G80" s="10" t="s">
        <v>141</v>
      </c>
      <c r="H80" s="15" t="s">
        <v>22</v>
      </c>
      <c r="I80" s="10" t="s">
        <v>81</v>
      </c>
      <c r="J80" s="15" t="s">
        <v>24</v>
      </c>
      <c r="K80" s="15" t="s">
        <v>242</v>
      </c>
      <c r="L80" s="15"/>
      <c r="M80" s="10">
        <v>8</v>
      </c>
      <c r="N80" s="17"/>
      <c r="O80" s="15" t="s">
        <v>26</v>
      </c>
    </row>
    <row r="81" ht="25" customHeight="1" spans="1:15">
      <c r="A81" s="10">
        <v>79</v>
      </c>
      <c r="B81" s="10" t="s">
        <v>16</v>
      </c>
      <c r="C81" s="11" t="s">
        <v>17</v>
      </c>
      <c r="D81" s="17"/>
      <c r="E81" s="13" t="s">
        <v>243</v>
      </c>
      <c r="F81" s="14" t="s">
        <v>33</v>
      </c>
      <c r="G81" s="10" t="s">
        <v>203</v>
      </c>
      <c r="H81" s="15" t="s">
        <v>22</v>
      </c>
      <c r="I81" s="10" t="s">
        <v>114</v>
      </c>
      <c r="J81" s="15" t="s">
        <v>36</v>
      </c>
      <c r="K81" s="10" t="s">
        <v>244</v>
      </c>
      <c r="L81" s="15"/>
      <c r="M81" s="10">
        <v>8</v>
      </c>
      <c r="N81" s="17"/>
      <c r="O81" s="15" t="s">
        <v>26</v>
      </c>
    </row>
    <row r="82" ht="25" customHeight="1" spans="1:15">
      <c r="A82" s="15">
        <v>80</v>
      </c>
      <c r="B82" s="10" t="s">
        <v>16</v>
      </c>
      <c r="C82" s="11" t="s">
        <v>17</v>
      </c>
      <c r="D82" s="16"/>
      <c r="E82" s="13" t="s">
        <v>245</v>
      </c>
      <c r="F82" s="14" t="s">
        <v>33</v>
      </c>
      <c r="G82" s="10" t="s">
        <v>246</v>
      </c>
      <c r="H82" s="15" t="s">
        <v>22</v>
      </c>
      <c r="I82" s="10" t="s">
        <v>220</v>
      </c>
      <c r="J82" s="15" t="s">
        <v>36</v>
      </c>
      <c r="K82" s="10" t="s">
        <v>247</v>
      </c>
      <c r="L82" s="15"/>
      <c r="M82" s="10">
        <v>10</v>
      </c>
      <c r="N82" s="16"/>
      <c r="O82" s="15" t="s">
        <v>26</v>
      </c>
    </row>
    <row r="83" ht="25" customHeight="1" spans="1:15">
      <c r="A83" s="10">
        <v>81</v>
      </c>
      <c r="B83" s="10" t="s">
        <v>16</v>
      </c>
      <c r="C83" s="11" t="s">
        <v>17</v>
      </c>
      <c r="D83" s="15" t="s">
        <v>248</v>
      </c>
      <c r="E83" s="13" t="s">
        <v>249</v>
      </c>
      <c r="F83" s="14" t="s">
        <v>33</v>
      </c>
      <c r="G83" s="10" t="s">
        <v>250</v>
      </c>
      <c r="H83" s="15" t="s">
        <v>22</v>
      </c>
      <c r="I83" s="10" t="s">
        <v>121</v>
      </c>
      <c r="J83" s="15" t="s">
        <v>24</v>
      </c>
      <c r="K83" s="15" t="s">
        <v>251</v>
      </c>
      <c r="L83" s="15"/>
      <c r="M83" s="10">
        <v>1</v>
      </c>
      <c r="N83" s="15">
        <v>1</v>
      </c>
      <c r="O83" s="15" t="s">
        <v>26</v>
      </c>
    </row>
    <row r="84" ht="25" customHeight="1" spans="1:15">
      <c r="A84" s="10">
        <v>82</v>
      </c>
      <c r="B84" s="10" t="s">
        <v>16</v>
      </c>
      <c r="C84" s="11" t="s">
        <v>17</v>
      </c>
      <c r="D84" s="15" t="s">
        <v>252</v>
      </c>
      <c r="E84" s="13" t="s">
        <v>253</v>
      </c>
      <c r="F84" s="14" t="s">
        <v>20</v>
      </c>
      <c r="G84" s="10" t="s">
        <v>206</v>
      </c>
      <c r="H84" s="15" t="s">
        <v>22</v>
      </c>
      <c r="I84" s="10" t="s">
        <v>254</v>
      </c>
      <c r="J84" s="15" t="s">
        <v>36</v>
      </c>
      <c r="K84" s="10" t="s">
        <v>255</v>
      </c>
      <c r="L84" s="15"/>
      <c r="M84" s="10">
        <v>1</v>
      </c>
      <c r="N84" s="15">
        <v>1</v>
      </c>
      <c r="O84" s="15" t="s">
        <v>26</v>
      </c>
    </row>
    <row r="85" ht="25" customHeight="1" spans="1:15">
      <c r="A85" s="15">
        <v>83</v>
      </c>
      <c r="B85" s="10" t="s">
        <v>16</v>
      </c>
      <c r="C85" s="11" t="s">
        <v>17</v>
      </c>
      <c r="D85" s="15" t="s">
        <v>256</v>
      </c>
      <c r="E85" s="13" t="s">
        <v>257</v>
      </c>
      <c r="F85" s="14" t="s">
        <v>20</v>
      </c>
      <c r="G85" s="10" t="s">
        <v>258</v>
      </c>
      <c r="H85" s="15" t="s">
        <v>22</v>
      </c>
      <c r="I85" s="10" t="s">
        <v>259</v>
      </c>
      <c r="J85" s="15" t="s">
        <v>24</v>
      </c>
      <c r="K85" s="15" t="s">
        <v>260</v>
      </c>
      <c r="L85" s="15"/>
      <c r="M85" s="10">
        <v>1</v>
      </c>
      <c r="N85" s="15">
        <v>1</v>
      </c>
      <c r="O85" s="15" t="s">
        <v>26</v>
      </c>
    </row>
    <row r="86" ht="25" customHeight="1" spans="1:15">
      <c r="A86" s="10">
        <v>84</v>
      </c>
      <c r="B86" s="10" t="s">
        <v>16</v>
      </c>
      <c r="C86" s="11" t="s">
        <v>17</v>
      </c>
      <c r="D86" s="15" t="s">
        <v>261</v>
      </c>
      <c r="E86" s="13" t="s">
        <v>262</v>
      </c>
      <c r="F86" s="14" t="s">
        <v>33</v>
      </c>
      <c r="G86" s="10" t="s">
        <v>250</v>
      </c>
      <c r="H86" s="15" t="s">
        <v>22</v>
      </c>
      <c r="I86" s="10" t="s">
        <v>263</v>
      </c>
      <c r="J86" s="15" t="s">
        <v>24</v>
      </c>
      <c r="K86" s="15" t="s">
        <v>264</v>
      </c>
      <c r="L86" s="15"/>
      <c r="M86" s="10">
        <v>1</v>
      </c>
      <c r="N86" s="15">
        <v>1</v>
      </c>
      <c r="O86" s="15" t="s">
        <v>26</v>
      </c>
    </row>
    <row r="87" ht="25" customHeight="1" spans="1:15">
      <c r="A87" s="10">
        <v>85</v>
      </c>
      <c r="B87" s="10" t="s">
        <v>16</v>
      </c>
      <c r="C87" s="11" t="s">
        <v>17</v>
      </c>
      <c r="D87" s="12" t="s">
        <v>265</v>
      </c>
      <c r="E87" s="13" t="s">
        <v>266</v>
      </c>
      <c r="F87" s="14" t="s">
        <v>33</v>
      </c>
      <c r="G87" s="10" t="s">
        <v>267</v>
      </c>
      <c r="H87" s="15" t="s">
        <v>118</v>
      </c>
      <c r="I87" s="10" t="s">
        <v>54</v>
      </c>
      <c r="J87" s="15" t="s">
        <v>36</v>
      </c>
      <c r="K87" s="10" t="s">
        <v>268</v>
      </c>
      <c r="L87" s="15"/>
      <c r="M87" s="10">
        <v>1</v>
      </c>
      <c r="N87" s="12">
        <v>5</v>
      </c>
      <c r="O87" s="15" t="s">
        <v>26</v>
      </c>
    </row>
    <row r="88" ht="25" customHeight="1" spans="1:15">
      <c r="A88" s="15">
        <v>86</v>
      </c>
      <c r="B88" s="10" t="s">
        <v>16</v>
      </c>
      <c r="C88" s="11" t="s">
        <v>17</v>
      </c>
      <c r="D88" s="17"/>
      <c r="E88" s="13" t="s">
        <v>269</v>
      </c>
      <c r="F88" s="14" t="s">
        <v>33</v>
      </c>
      <c r="G88" s="10" t="s">
        <v>141</v>
      </c>
      <c r="H88" s="15" t="s">
        <v>270</v>
      </c>
      <c r="I88" s="10" t="s">
        <v>271</v>
      </c>
      <c r="J88" s="15" t="s">
        <v>24</v>
      </c>
      <c r="K88" s="15" t="s">
        <v>268</v>
      </c>
      <c r="L88" s="15"/>
      <c r="M88" s="10">
        <v>2</v>
      </c>
      <c r="N88" s="17"/>
      <c r="O88" s="15" t="s">
        <v>26</v>
      </c>
    </row>
    <row r="89" ht="25" customHeight="1" spans="1:15">
      <c r="A89" s="10">
        <v>87</v>
      </c>
      <c r="B89" s="10" t="s">
        <v>16</v>
      </c>
      <c r="C89" s="11" t="s">
        <v>17</v>
      </c>
      <c r="D89" s="17"/>
      <c r="E89" s="13" t="s">
        <v>272</v>
      </c>
      <c r="F89" s="14" t="s">
        <v>33</v>
      </c>
      <c r="G89" s="10" t="s">
        <v>273</v>
      </c>
      <c r="H89" s="15" t="s">
        <v>22</v>
      </c>
      <c r="I89" s="10" t="s">
        <v>54</v>
      </c>
      <c r="J89" s="15" t="s">
        <v>36</v>
      </c>
      <c r="K89" s="10" t="s">
        <v>268</v>
      </c>
      <c r="L89" s="15"/>
      <c r="M89" s="10">
        <v>3</v>
      </c>
      <c r="N89" s="17"/>
      <c r="O89" s="15" t="s">
        <v>26</v>
      </c>
    </row>
    <row r="90" ht="25" customHeight="1" spans="1:15">
      <c r="A90" s="10">
        <v>88</v>
      </c>
      <c r="B90" s="10" t="s">
        <v>16</v>
      </c>
      <c r="C90" s="11" t="s">
        <v>17</v>
      </c>
      <c r="D90" s="17"/>
      <c r="E90" s="13" t="s">
        <v>274</v>
      </c>
      <c r="F90" s="14" t="s">
        <v>33</v>
      </c>
      <c r="G90" s="10" t="s">
        <v>275</v>
      </c>
      <c r="H90" s="15" t="s">
        <v>276</v>
      </c>
      <c r="I90" s="10" t="s">
        <v>54</v>
      </c>
      <c r="J90" s="15" t="s">
        <v>36</v>
      </c>
      <c r="K90" s="10" t="s">
        <v>268</v>
      </c>
      <c r="L90" s="15"/>
      <c r="M90" s="10">
        <v>4</v>
      </c>
      <c r="N90" s="17"/>
      <c r="O90" s="15" t="s">
        <v>26</v>
      </c>
    </row>
    <row r="91" ht="25" customHeight="1" spans="1:15">
      <c r="A91" s="15">
        <v>89</v>
      </c>
      <c r="B91" s="10" t="s">
        <v>16</v>
      </c>
      <c r="C91" s="11" t="s">
        <v>17</v>
      </c>
      <c r="D91" s="16"/>
      <c r="E91" s="13" t="s">
        <v>277</v>
      </c>
      <c r="F91" s="14" t="s">
        <v>33</v>
      </c>
      <c r="G91" s="10" t="s">
        <v>208</v>
      </c>
      <c r="H91" s="15" t="s">
        <v>22</v>
      </c>
      <c r="I91" s="10" t="s">
        <v>278</v>
      </c>
      <c r="J91" s="15" t="s">
        <v>24</v>
      </c>
      <c r="K91" s="15" t="s">
        <v>268</v>
      </c>
      <c r="L91" s="15"/>
      <c r="M91" s="10">
        <v>5</v>
      </c>
      <c r="N91" s="16"/>
      <c r="O91" s="15" t="s">
        <v>26</v>
      </c>
    </row>
    <row r="92" ht="25" customHeight="1" spans="1:15">
      <c r="A92" s="10">
        <v>90</v>
      </c>
      <c r="B92" s="10" t="s">
        <v>16</v>
      </c>
      <c r="C92" s="11" t="s">
        <v>17</v>
      </c>
      <c r="D92" s="15" t="s">
        <v>279</v>
      </c>
      <c r="E92" s="13" t="s">
        <v>280</v>
      </c>
      <c r="F92" s="14" t="s">
        <v>33</v>
      </c>
      <c r="G92" s="10" t="s">
        <v>281</v>
      </c>
      <c r="H92" s="15" t="s">
        <v>22</v>
      </c>
      <c r="I92" s="10" t="s">
        <v>282</v>
      </c>
      <c r="J92" s="15" t="s">
        <v>24</v>
      </c>
      <c r="K92" s="15" t="s">
        <v>283</v>
      </c>
      <c r="L92" s="15"/>
      <c r="M92" s="10">
        <v>1</v>
      </c>
      <c r="N92" s="15">
        <v>1</v>
      </c>
      <c r="O92" s="15" t="s">
        <v>26</v>
      </c>
    </row>
    <row r="93" ht="39" customHeight="1" spans="1:15">
      <c r="A93" s="10">
        <v>91</v>
      </c>
      <c r="B93" s="10" t="s">
        <v>16</v>
      </c>
      <c r="C93" s="11" t="s">
        <v>17</v>
      </c>
      <c r="D93" s="12" t="s">
        <v>284</v>
      </c>
      <c r="E93" s="14" t="s">
        <v>285</v>
      </c>
      <c r="F93" s="14" t="s">
        <v>33</v>
      </c>
      <c r="G93" s="10" t="s">
        <v>203</v>
      </c>
      <c r="H93" s="15" t="s">
        <v>22</v>
      </c>
      <c r="I93" s="10" t="s">
        <v>50</v>
      </c>
      <c r="J93" s="15" t="s">
        <v>36</v>
      </c>
      <c r="K93" s="15" t="s">
        <v>37</v>
      </c>
      <c r="L93" s="10" t="s">
        <v>286</v>
      </c>
      <c r="M93" s="10">
        <v>1</v>
      </c>
      <c r="N93" s="15">
        <v>2</v>
      </c>
      <c r="O93" s="15" t="s">
        <v>26</v>
      </c>
    </row>
    <row r="94" ht="25" customHeight="1" spans="1:15">
      <c r="A94" s="15">
        <v>92</v>
      </c>
      <c r="B94" s="10" t="s">
        <v>16</v>
      </c>
      <c r="C94" s="11" t="s">
        <v>17</v>
      </c>
      <c r="D94" s="15" t="s">
        <v>287</v>
      </c>
      <c r="E94" s="13" t="s">
        <v>288</v>
      </c>
      <c r="F94" s="14" t="s">
        <v>33</v>
      </c>
      <c r="G94" s="20" t="s">
        <v>289</v>
      </c>
      <c r="H94" s="15" t="s">
        <v>22</v>
      </c>
      <c r="I94" s="10" t="s">
        <v>290</v>
      </c>
      <c r="J94" s="15" t="s">
        <v>24</v>
      </c>
      <c r="K94" s="15" t="s">
        <v>242</v>
      </c>
      <c r="L94" s="15"/>
      <c r="M94" s="10">
        <v>1</v>
      </c>
      <c r="N94" s="15">
        <v>1</v>
      </c>
      <c r="O94" s="15" t="s">
        <v>26</v>
      </c>
    </row>
    <row r="95" ht="25" customHeight="1" spans="1:15">
      <c r="A95" s="10">
        <v>93</v>
      </c>
      <c r="B95" s="10" t="s">
        <v>16</v>
      </c>
      <c r="C95" s="20" t="s">
        <v>291</v>
      </c>
      <c r="D95" s="43" t="s">
        <v>292</v>
      </c>
      <c r="E95" s="43" t="s">
        <v>293</v>
      </c>
      <c r="F95" s="43" t="s">
        <v>33</v>
      </c>
      <c r="G95" s="20">
        <v>1987.05</v>
      </c>
      <c r="H95" s="15" t="s">
        <v>22</v>
      </c>
      <c r="I95" s="43" t="s">
        <v>294</v>
      </c>
      <c r="J95" s="43" t="s">
        <v>36</v>
      </c>
      <c r="K95" s="43" t="s">
        <v>295</v>
      </c>
      <c r="L95" s="20"/>
      <c r="M95" s="20" t="e">
        <f>VLOOKUP(#REF!,[1]拟进入体检人员!$E$1:$J$65536,6,FALSE)</f>
        <v>#REF!</v>
      </c>
      <c r="N95" s="20">
        <v>1</v>
      </c>
      <c r="O95" s="15" t="s">
        <v>26</v>
      </c>
    </row>
    <row r="96" ht="25" customHeight="1" spans="1:15">
      <c r="A96" s="10">
        <v>94</v>
      </c>
      <c r="B96" s="10" t="s">
        <v>16</v>
      </c>
      <c r="C96" s="20" t="s">
        <v>291</v>
      </c>
      <c r="D96" s="44" t="s">
        <v>296</v>
      </c>
      <c r="E96" s="43" t="s">
        <v>297</v>
      </c>
      <c r="F96" s="43" t="s">
        <v>33</v>
      </c>
      <c r="G96" s="20">
        <v>1992.11</v>
      </c>
      <c r="H96" s="15" t="s">
        <v>22</v>
      </c>
      <c r="I96" s="43" t="s">
        <v>298</v>
      </c>
      <c r="J96" s="43" t="s">
        <v>36</v>
      </c>
      <c r="K96" s="43" t="s">
        <v>37</v>
      </c>
      <c r="L96" s="20"/>
      <c r="M96" s="20" t="e">
        <f>VLOOKUP(#REF!,[1]拟进入体检人员!$E$1:$J$65536,6,FALSE)</f>
        <v>#REF!</v>
      </c>
      <c r="N96" s="26">
        <v>5</v>
      </c>
      <c r="O96" s="15" t="s">
        <v>26</v>
      </c>
    </row>
    <row r="97" ht="25" customHeight="1" spans="1:15">
      <c r="A97" s="15">
        <v>95</v>
      </c>
      <c r="B97" s="10" t="s">
        <v>16</v>
      </c>
      <c r="C97" s="20" t="s">
        <v>291</v>
      </c>
      <c r="D97" s="27"/>
      <c r="E97" s="43" t="s">
        <v>299</v>
      </c>
      <c r="F97" s="43" t="s">
        <v>33</v>
      </c>
      <c r="G97" s="20">
        <v>2000.11</v>
      </c>
      <c r="H97" s="43" t="s">
        <v>300</v>
      </c>
      <c r="I97" s="43" t="s">
        <v>138</v>
      </c>
      <c r="J97" s="43" t="s">
        <v>36</v>
      </c>
      <c r="K97" s="43" t="s">
        <v>37</v>
      </c>
      <c r="L97" s="20"/>
      <c r="M97" s="20" t="e">
        <f>VLOOKUP(#REF!,[1]拟进入体检人员!$E$1:$J$65536,6,FALSE)</f>
        <v>#REF!</v>
      </c>
      <c r="N97" s="27"/>
      <c r="O97" s="15" t="s">
        <v>26</v>
      </c>
    </row>
    <row r="98" ht="25" customHeight="1" spans="1:15">
      <c r="A98" s="10">
        <v>96</v>
      </c>
      <c r="B98" s="10" t="s">
        <v>16</v>
      </c>
      <c r="C98" s="20" t="s">
        <v>291</v>
      </c>
      <c r="D98" s="27"/>
      <c r="E98" s="43" t="s">
        <v>301</v>
      </c>
      <c r="F98" s="43" t="s">
        <v>33</v>
      </c>
      <c r="G98" s="20">
        <v>1991.04</v>
      </c>
      <c r="H98" s="15" t="s">
        <v>22</v>
      </c>
      <c r="I98" s="43" t="s">
        <v>302</v>
      </c>
      <c r="J98" s="43" t="s">
        <v>24</v>
      </c>
      <c r="K98" s="43" t="s">
        <v>51</v>
      </c>
      <c r="L98" s="20"/>
      <c r="M98" s="20" t="e">
        <f>VLOOKUP(#REF!,[1]拟进入体检人员!$E$1:$J$65536,6,FALSE)</f>
        <v>#REF!</v>
      </c>
      <c r="N98" s="27"/>
      <c r="O98" s="15" t="s">
        <v>26</v>
      </c>
    </row>
    <row r="99" ht="25" customHeight="1" spans="1:15">
      <c r="A99" s="10">
        <v>97</v>
      </c>
      <c r="B99" s="10" t="s">
        <v>16</v>
      </c>
      <c r="C99" s="20" t="s">
        <v>291</v>
      </c>
      <c r="D99" s="27"/>
      <c r="E99" s="43" t="s">
        <v>303</v>
      </c>
      <c r="F99" s="43" t="s">
        <v>33</v>
      </c>
      <c r="G99" s="28">
        <v>1991.1</v>
      </c>
      <c r="H99" s="15" t="s">
        <v>22</v>
      </c>
      <c r="I99" s="43" t="s">
        <v>259</v>
      </c>
      <c r="J99" s="43" t="s">
        <v>24</v>
      </c>
      <c r="K99" s="43" t="s">
        <v>51</v>
      </c>
      <c r="L99" s="20"/>
      <c r="M99" s="20" t="e">
        <f>VLOOKUP(#REF!,[1]拟进入体检人员!$E$1:$J$65536,6,FALSE)</f>
        <v>#REF!</v>
      </c>
      <c r="N99" s="27"/>
      <c r="O99" s="15" t="s">
        <v>26</v>
      </c>
    </row>
    <row r="100" ht="25" customHeight="1" spans="1:15">
      <c r="A100" s="15">
        <v>98</v>
      </c>
      <c r="B100" s="10" t="s">
        <v>16</v>
      </c>
      <c r="C100" s="20" t="s">
        <v>291</v>
      </c>
      <c r="D100" s="29"/>
      <c r="E100" s="43" t="s">
        <v>304</v>
      </c>
      <c r="F100" s="43" t="s">
        <v>20</v>
      </c>
      <c r="G100" s="20">
        <v>1997.04</v>
      </c>
      <c r="H100" s="43" t="s">
        <v>305</v>
      </c>
      <c r="I100" s="43" t="s">
        <v>306</v>
      </c>
      <c r="J100" s="43" t="s">
        <v>36</v>
      </c>
      <c r="K100" s="43" t="s">
        <v>37</v>
      </c>
      <c r="L100" s="20"/>
      <c r="M100" s="20" t="e">
        <f>VLOOKUP(#REF!,[1]拟进入体检人员!$E$1:$J$65536,6,FALSE)</f>
        <v>#REF!</v>
      </c>
      <c r="N100" s="29"/>
      <c r="O100" s="15" t="s">
        <v>26</v>
      </c>
    </row>
    <row r="101" ht="25" customHeight="1" spans="1:15">
      <c r="A101" s="10">
        <v>99</v>
      </c>
      <c r="B101" s="10" t="s">
        <v>16</v>
      </c>
      <c r="C101" s="20" t="s">
        <v>307</v>
      </c>
      <c r="D101" s="44" t="s">
        <v>37</v>
      </c>
      <c r="E101" s="43" t="s">
        <v>308</v>
      </c>
      <c r="F101" s="43" t="s">
        <v>33</v>
      </c>
      <c r="G101" s="20">
        <v>1991.12</v>
      </c>
      <c r="H101" s="15" t="s">
        <v>22</v>
      </c>
      <c r="I101" s="43" t="s">
        <v>29</v>
      </c>
      <c r="J101" s="43" t="s">
        <v>24</v>
      </c>
      <c r="K101" s="43" t="s">
        <v>51</v>
      </c>
      <c r="L101" s="20"/>
      <c r="M101" s="20" t="e">
        <f>VLOOKUP(#REF!,[1]拟进入体检人员!$E$1:$J$65536,6,FALSE)</f>
        <v>#REF!</v>
      </c>
      <c r="N101" s="26">
        <v>2</v>
      </c>
      <c r="O101" s="15" t="s">
        <v>26</v>
      </c>
    </row>
    <row r="102" ht="25" customHeight="1" spans="1:15">
      <c r="A102" s="10">
        <v>100</v>
      </c>
      <c r="B102" s="10" t="s">
        <v>16</v>
      </c>
      <c r="C102" s="20" t="s">
        <v>307</v>
      </c>
      <c r="D102" s="29"/>
      <c r="E102" s="43" t="s">
        <v>309</v>
      </c>
      <c r="F102" s="43" t="s">
        <v>33</v>
      </c>
      <c r="G102" s="20">
        <v>1990.09</v>
      </c>
      <c r="H102" s="43" t="s">
        <v>310</v>
      </c>
      <c r="I102" s="43" t="s">
        <v>29</v>
      </c>
      <c r="J102" s="43" t="s">
        <v>24</v>
      </c>
      <c r="K102" s="43" t="s">
        <v>51</v>
      </c>
      <c r="L102" s="20"/>
      <c r="M102" s="20" t="e">
        <f>VLOOKUP(#REF!,[1]拟进入体检人员!$E$1:$J$65536,6,FALSE)</f>
        <v>#REF!</v>
      </c>
      <c r="N102" s="29"/>
      <c r="O102" s="15" t="s">
        <v>26</v>
      </c>
    </row>
    <row r="103" ht="25" customHeight="1" spans="1:15">
      <c r="A103" s="15">
        <v>101</v>
      </c>
      <c r="B103" s="10" t="s">
        <v>16</v>
      </c>
      <c r="C103" s="20" t="s">
        <v>307</v>
      </c>
      <c r="D103" s="44" t="s">
        <v>296</v>
      </c>
      <c r="E103" s="43" t="s">
        <v>311</v>
      </c>
      <c r="F103" s="43" t="s">
        <v>33</v>
      </c>
      <c r="G103" s="20">
        <v>1991.04</v>
      </c>
      <c r="H103" s="15" t="s">
        <v>22</v>
      </c>
      <c r="I103" s="43" t="s">
        <v>312</v>
      </c>
      <c r="J103" s="43" t="s">
        <v>36</v>
      </c>
      <c r="K103" s="43" t="s">
        <v>37</v>
      </c>
      <c r="L103" s="20"/>
      <c r="M103" s="20" t="e">
        <f>VLOOKUP(#REF!,[1]拟进入体检人员!$E$1:$J$65536,6,FALSE)</f>
        <v>#REF!</v>
      </c>
      <c r="N103" s="26">
        <v>1</v>
      </c>
      <c r="O103" s="15" t="s">
        <v>26</v>
      </c>
    </row>
    <row r="104" ht="25" customHeight="1" spans="1:15">
      <c r="A104" s="10">
        <v>102</v>
      </c>
      <c r="B104" s="10" t="s">
        <v>16</v>
      </c>
      <c r="C104" s="20" t="s">
        <v>313</v>
      </c>
      <c r="D104" s="44" t="s">
        <v>37</v>
      </c>
      <c r="E104" s="43" t="s">
        <v>314</v>
      </c>
      <c r="F104" s="43" t="s">
        <v>33</v>
      </c>
      <c r="G104" s="20">
        <v>1995.08</v>
      </c>
      <c r="H104" s="15" t="s">
        <v>22</v>
      </c>
      <c r="I104" s="43" t="s">
        <v>315</v>
      </c>
      <c r="J104" s="43" t="s">
        <v>24</v>
      </c>
      <c r="K104" s="43" t="s">
        <v>51</v>
      </c>
      <c r="L104" s="20" t="s">
        <v>316</v>
      </c>
      <c r="M104" s="20" t="e">
        <f>VLOOKUP(#REF!,[1]拟进入体检人员!$E$1:$J$65536,6,FALSE)</f>
        <v>#REF!</v>
      </c>
      <c r="N104" s="26">
        <v>2</v>
      </c>
      <c r="O104" s="15" t="s">
        <v>26</v>
      </c>
    </row>
    <row r="105" ht="25" customHeight="1" spans="1:15">
      <c r="A105" s="10">
        <v>103</v>
      </c>
      <c r="B105" s="10" t="s">
        <v>16</v>
      </c>
      <c r="C105" s="20" t="s">
        <v>313</v>
      </c>
      <c r="D105" s="20" t="s">
        <v>296</v>
      </c>
      <c r="E105" s="43" t="s">
        <v>317</v>
      </c>
      <c r="F105" s="43" t="s">
        <v>33</v>
      </c>
      <c r="G105" s="28">
        <v>1990.1</v>
      </c>
      <c r="H105" s="43" t="s">
        <v>318</v>
      </c>
      <c r="I105" s="43" t="s">
        <v>302</v>
      </c>
      <c r="J105" s="43" t="s">
        <v>24</v>
      </c>
      <c r="K105" s="43" t="s">
        <v>51</v>
      </c>
      <c r="L105" s="27" t="s">
        <v>319</v>
      </c>
      <c r="M105" s="20" t="e">
        <f>VLOOKUP(#REF!,[1]拟进入体检人员!$E$1:$J$65536,6,FALSE)</f>
        <v>#REF!</v>
      </c>
      <c r="N105" s="20">
        <v>9</v>
      </c>
      <c r="O105" s="15" t="s">
        <v>26</v>
      </c>
    </row>
    <row r="106" ht="25" customHeight="1" spans="1:15">
      <c r="A106" s="15">
        <v>104</v>
      </c>
      <c r="B106" s="10" t="s">
        <v>16</v>
      </c>
      <c r="C106" s="20" t="s">
        <v>313</v>
      </c>
      <c r="D106" s="20"/>
      <c r="E106" s="43" t="s">
        <v>320</v>
      </c>
      <c r="F106" s="43" t="s">
        <v>33</v>
      </c>
      <c r="G106" s="20">
        <v>2000.11</v>
      </c>
      <c r="H106" s="43" t="s">
        <v>276</v>
      </c>
      <c r="I106" s="43" t="s">
        <v>321</v>
      </c>
      <c r="J106" s="43" t="s">
        <v>36</v>
      </c>
      <c r="K106" s="43" t="s">
        <v>37</v>
      </c>
      <c r="L106" s="27"/>
      <c r="M106" s="20" t="e">
        <f>VLOOKUP(#REF!,[1]拟进入体检人员!$E$1:$J$65536,6,FALSE)</f>
        <v>#REF!</v>
      </c>
      <c r="N106" s="20"/>
      <c r="O106" s="15" t="s">
        <v>26</v>
      </c>
    </row>
    <row r="107" ht="25" customHeight="1" spans="1:15">
      <c r="A107" s="10">
        <v>105</v>
      </c>
      <c r="B107" s="10" t="s">
        <v>16</v>
      </c>
      <c r="C107" s="20" t="s">
        <v>313</v>
      </c>
      <c r="D107" s="20"/>
      <c r="E107" s="43" t="s">
        <v>322</v>
      </c>
      <c r="F107" s="43" t="s">
        <v>33</v>
      </c>
      <c r="G107" s="20">
        <v>1991.08</v>
      </c>
      <c r="H107" s="20" t="s">
        <v>323</v>
      </c>
      <c r="I107" s="43" t="s">
        <v>324</v>
      </c>
      <c r="J107" s="43" t="s">
        <v>36</v>
      </c>
      <c r="K107" s="43" t="s">
        <v>37</v>
      </c>
      <c r="L107" s="27"/>
      <c r="M107" s="20" t="e">
        <f>VLOOKUP(#REF!,[1]拟进入体检人员!$E$1:$J$65536,6,FALSE)</f>
        <v>#REF!</v>
      </c>
      <c r="N107" s="20"/>
      <c r="O107" s="15" t="s">
        <v>26</v>
      </c>
    </row>
    <row r="108" ht="25" customHeight="1" spans="1:15">
      <c r="A108" s="10">
        <v>106</v>
      </c>
      <c r="B108" s="10" t="s">
        <v>16</v>
      </c>
      <c r="C108" s="20" t="s">
        <v>325</v>
      </c>
      <c r="D108" s="44" t="s">
        <v>37</v>
      </c>
      <c r="E108" s="43" t="s">
        <v>326</v>
      </c>
      <c r="F108" s="43" t="s">
        <v>33</v>
      </c>
      <c r="G108" s="20">
        <v>1994.07</v>
      </c>
      <c r="H108" s="15" t="s">
        <v>22</v>
      </c>
      <c r="I108" s="43" t="s">
        <v>327</v>
      </c>
      <c r="J108" s="43" t="s">
        <v>24</v>
      </c>
      <c r="K108" s="43" t="s">
        <v>51</v>
      </c>
      <c r="L108" s="20"/>
      <c r="M108" s="20" t="e">
        <f>VLOOKUP(#REF!,[1]拟进入体检人员!$E$1:$J$65536,6,FALSE)</f>
        <v>#REF!</v>
      </c>
      <c r="N108" s="26">
        <v>4</v>
      </c>
      <c r="O108" s="15" t="s">
        <v>26</v>
      </c>
    </row>
    <row r="109" ht="25" customHeight="1" spans="1:15">
      <c r="A109" s="15">
        <v>107</v>
      </c>
      <c r="B109" s="10" t="s">
        <v>16</v>
      </c>
      <c r="C109" s="20" t="s">
        <v>325</v>
      </c>
      <c r="D109" s="27"/>
      <c r="E109" s="43" t="s">
        <v>328</v>
      </c>
      <c r="F109" s="43" t="s">
        <v>33</v>
      </c>
      <c r="G109" s="20">
        <v>1994.11</v>
      </c>
      <c r="H109" s="15" t="s">
        <v>22</v>
      </c>
      <c r="I109" s="43" t="s">
        <v>50</v>
      </c>
      <c r="J109" s="43" t="s">
        <v>24</v>
      </c>
      <c r="K109" s="43" t="s">
        <v>51</v>
      </c>
      <c r="L109" s="20"/>
      <c r="M109" s="20" t="e">
        <f>VLOOKUP(#REF!,[1]拟进入体检人员!$E$1:$J$65536,6,FALSE)</f>
        <v>#REF!</v>
      </c>
      <c r="N109" s="27"/>
      <c r="O109" s="15" t="s">
        <v>26</v>
      </c>
    </row>
    <row r="110" ht="25" customHeight="1" spans="1:15">
      <c r="A110" s="10">
        <v>108</v>
      </c>
      <c r="B110" s="10" t="s">
        <v>16</v>
      </c>
      <c r="C110" s="20" t="s">
        <v>325</v>
      </c>
      <c r="D110" s="27"/>
      <c r="E110" s="43" t="s">
        <v>329</v>
      </c>
      <c r="F110" s="43" t="s">
        <v>33</v>
      </c>
      <c r="G110" s="20">
        <v>1991.01</v>
      </c>
      <c r="H110" s="15" t="s">
        <v>22</v>
      </c>
      <c r="I110" s="43" t="s">
        <v>330</v>
      </c>
      <c r="J110" s="43" t="s">
        <v>24</v>
      </c>
      <c r="K110" s="43" t="s">
        <v>51</v>
      </c>
      <c r="L110" s="20"/>
      <c r="M110" s="20" t="e">
        <f>VLOOKUP(#REF!,[1]拟进入体检人员!$E$1:$J$65536,6,FALSE)</f>
        <v>#REF!</v>
      </c>
      <c r="N110" s="27"/>
      <c r="O110" s="15" t="s">
        <v>26</v>
      </c>
    </row>
    <row r="111" ht="25" customHeight="1" spans="1:15">
      <c r="A111" s="10">
        <v>109</v>
      </c>
      <c r="B111" s="10" t="s">
        <v>16</v>
      </c>
      <c r="C111" s="20" t="s">
        <v>325</v>
      </c>
      <c r="D111" s="29"/>
      <c r="E111" s="43" t="s">
        <v>331</v>
      </c>
      <c r="F111" s="43" t="s">
        <v>33</v>
      </c>
      <c r="G111" s="20">
        <v>1991.02</v>
      </c>
      <c r="H111" s="15" t="s">
        <v>22</v>
      </c>
      <c r="I111" s="43" t="s">
        <v>47</v>
      </c>
      <c r="J111" s="43" t="s">
        <v>24</v>
      </c>
      <c r="K111" s="43" t="s">
        <v>51</v>
      </c>
      <c r="L111" s="20"/>
      <c r="M111" s="20" t="e">
        <f>VLOOKUP(#REF!,[1]拟进入体检人员!$E$1:$J$65536,6,FALSE)</f>
        <v>#REF!</v>
      </c>
      <c r="N111" s="29"/>
      <c r="O111" s="15" t="s">
        <v>26</v>
      </c>
    </row>
    <row r="112" ht="25" customHeight="1" spans="1:15">
      <c r="A112" s="15">
        <v>110</v>
      </c>
      <c r="B112" s="10" t="s">
        <v>16</v>
      </c>
      <c r="C112" s="20" t="s">
        <v>325</v>
      </c>
      <c r="D112" s="44" t="s">
        <v>296</v>
      </c>
      <c r="E112" s="43" t="s">
        <v>332</v>
      </c>
      <c r="F112" s="43" t="s">
        <v>33</v>
      </c>
      <c r="G112" s="20">
        <v>1996.03</v>
      </c>
      <c r="H112" s="43" t="s">
        <v>333</v>
      </c>
      <c r="I112" s="43" t="s">
        <v>334</v>
      </c>
      <c r="J112" s="43" t="s">
        <v>24</v>
      </c>
      <c r="K112" s="43" t="s">
        <v>51</v>
      </c>
      <c r="L112" s="20"/>
      <c r="M112" s="20" t="e">
        <f>VLOOKUP(#REF!,[1]拟进入体检人员!$E$1:$J$65536,6,FALSE)</f>
        <v>#REF!</v>
      </c>
      <c r="N112" s="26">
        <v>2</v>
      </c>
      <c r="O112" s="15" t="s">
        <v>26</v>
      </c>
    </row>
    <row r="113" ht="25" customHeight="1" spans="1:15">
      <c r="A113" s="10">
        <v>111</v>
      </c>
      <c r="B113" s="10" t="s">
        <v>16</v>
      </c>
      <c r="C113" s="20" t="s">
        <v>325</v>
      </c>
      <c r="D113" s="29"/>
      <c r="E113" s="43" t="s">
        <v>335</v>
      </c>
      <c r="F113" s="43" t="s">
        <v>33</v>
      </c>
      <c r="G113" s="20">
        <v>1993.06</v>
      </c>
      <c r="H113" s="15" t="s">
        <v>22</v>
      </c>
      <c r="I113" s="43" t="s">
        <v>336</v>
      </c>
      <c r="J113" s="43" t="s">
        <v>24</v>
      </c>
      <c r="K113" s="43" t="s">
        <v>51</v>
      </c>
      <c r="L113" s="20"/>
      <c r="M113" s="20" t="e">
        <f>VLOOKUP(#REF!,[1]拟进入体检人员!$E$1:$J$65536,6,FALSE)</f>
        <v>#REF!</v>
      </c>
      <c r="N113" s="29"/>
      <c r="O113" s="15" t="s">
        <v>26</v>
      </c>
    </row>
    <row r="114" ht="25" customHeight="1" spans="1:15">
      <c r="A114" s="10">
        <v>112</v>
      </c>
      <c r="B114" s="10" t="s">
        <v>16</v>
      </c>
      <c r="C114" s="20" t="s">
        <v>337</v>
      </c>
      <c r="D114" s="44" t="s">
        <v>37</v>
      </c>
      <c r="E114" s="43" t="s">
        <v>338</v>
      </c>
      <c r="F114" s="43" t="s">
        <v>33</v>
      </c>
      <c r="G114" s="20">
        <v>2000.05</v>
      </c>
      <c r="H114" s="15" t="s">
        <v>22</v>
      </c>
      <c r="I114" s="43" t="s">
        <v>138</v>
      </c>
      <c r="J114" s="43" t="s">
        <v>36</v>
      </c>
      <c r="K114" s="43" t="s">
        <v>37</v>
      </c>
      <c r="L114" s="20"/>
      <c r="M114" s="20" t="e">
        <f>VLOOKUP(#REF!,[1]拟进入体检人员!$E$1:$J$65536,6,FALSE)</f>
        <v>#REF!</v>
      </c>
      <c r="N114" s="26">
        <v>2</v>
      </c>
      <c r="O114" s="15" t="s">
        <v>26</v>
      </c>
    </row>
    <row r="115" ht="25" customHeight="1" spans="1:15">
      <c r="A115" s="15">
        <v>113</v>
      </c>
      <c r="B115" s="10" t="s">
        <v>16</v>
      </c>
      <c r="C115" s="20" t="s">
        <v>337</v>
      </c>
      <c r="D115" s="29"/>
      <c r="E115" s="43" t="s">
        <v>339</v>
      </c>
      <c r="F115" s="43" t="s">
        <v>33</v>
      </c>
      <c r="G115" s="20">
        <v>2000.07</v>
      </c>
      <c r="H115" s="15" t="s">
        <v>22</v>
      </c>
      <c r="I115" s="43" t="s">
        <v>164</v>
      </c>
      <c r="J115" s="43" t="s">
        <v>36</v>
      </c>
      <c r="K115" s="43" t="s">
        <v>37</v>
      </c>
      <c r="L115" s="20"/>
      <c r="M115" s="20" t="e">
        <f>VLOOKUP(#REF!,[1]拟进入体检人员!$E$1:$J$65536,6,FALSE)</f>
        <v>#REF!</v>
      </c>
      <c r="N115" s="29"/>
      <c r="O115" s="15" t="s">
        <v>26</v>
      </c>
    </row>
    <row r="116" ht="25" customHeight="1" spans="1:15">
      <c r="A116" s="10">
        <v>114</v>
      </c>
      <c r="B116" s="10" t="s">
        <v>16</v>
      </c>
      <c r="C116" s="20" t="s">
        <v>337</v>
      </c>
      <c r="D116" s="43" t="s">
        <v>340</v>
      </c>
      <c r="E116" s="43" t="s">
        <v>341</v>
      </c>
      <c r="F116" s="43" t="s">
        <v>20</v>
      </c>
      <c r="G116" s="20">
        <v>1995.12</v>
      </c>
      <c r="H116" s="43" t="s">
        <v>183</v>
      </c>
      <c r="I116" s="43" t="s">
        <v>342</v>
      </c>
      <c r="J116" s="43" t="s">
        <v>36</v>
      </c>
      <c r="K116" s="43" t="s">
        <v>30</v>
      </c>
      <c r="L116" s="20"/>
      <c r="M116" s="20" t="e">
        <f>VLOOKUP(#REF!,[1]拟进入体检人员!$E$1:$J$65536,6,FALSE)</f>
        <v>#REF!</v>
      </c>
      <c r="N116" s="20">
        <v>1</v>
      </c>
      <c r="O116" s="15" t="s">
        <v>26</v>
      </c>
    </row>
    <row r="117" ht="25" customHeight="1" spans="1:15">
      <c r="A117" s="10">
        <v>115</v>
      </c>
      <c r="B117" s="10" t="s">
        <v>16</v>
      </c>
      <c r="C117" s="20" t="s">
        <v>337</v>
      </c>
      <c r="D117" s="43" t="s">
        <v>343</v>
      </c>
      <c r="E117" s="43" t="s">
        <v>344</v>
      </c>
      <c r="F117" s="43" t="s">
        <v>33</v>
      </c>
      <c r="G117" s="20">
        <v>1992.02</v>
      </c>
      <c r="H117" s="15" t="s">
        <v>22</v>
      </c>
      <c r="I117" s="43" t="s">
        <v>204</v>
      </c>
      <c r="J117" s="43" t="s">
        <v>24</v>
      </c>
      <c r="K117" s="43" t="s">
        <v>343</v>
      </c>
      <c r="L117" s="20"/>
      <c r="M117" s="20" t="e">
        <f>VLOOKUP(#REF!,[1]拟进入体检人员!$E$1:$J$65536,6,FALSE)</f>
        <v>#REF!</v>
      </c>
      <c r="N117" s="20">
        <v>1</v>
      </c>
      <c r="O117" s="15" t="s">
        <v>26</v>
      </c>
    </row>
    <row r="118" ht="25" customHeight="1" spans="1:15">
      <c r="A118" s="15">
        <v>116</v>
      </c>
      <c r="B118" s="10" t="s">
        <v>16</v>
      </c>
      <c r="C118" s="20" t="s">
        <v>337</v>
      </c>
      <c r="D118" s="44" t="s">
        <v>296</v>
      </c>
      <c r="E118" s="43" t="s">
        <v>345</v>
      </c>
      <c r="F118" s="43" t="s">
        <v>33</v>
      </c>
      <c r="G118" s="20">
        <v>1996.02</v>
      </c>
      <c r="H118" s="43" t="s">
        <v>346</v>
      </c>
      <c r="I118" s="43" t="s">
        <v>259</v>
      </c>
      <c r="J118" s="43" t="s">
        <v>24</v>
      </c>
      <c r="K118" s="43" t="s">
        <v>51</v>
      </c>
      <c r="L118" s="20"/>
      <c r="M118" s="20" t="e">
        <f>VLOOKUP(#REF!,[1]拟进入体检人员!$E$1:$J$65536,6,FALSE)</f>
        <v>#REF!</v>
      </c>
      <c r="N118" s="26">
        <v>2</v>
      </c>
      <c r="O118" s="15" t="s">
        <v>26</v>
      </c>
    </row>
    <row r="119" ht="25" customHeight="1" spans="1:15">
      <c r="A119" s="10">
        <v>117</v>
      </c>
      <c r="B119" s="10" t="s">
        <v>16</v>
      </c>
      <c r="C119" s="20" t="s">
        <v>337</v>
      </c>
      <c r="D119" s="29"/>
      <c r="E119" s="43" t="s">
        <v>347</v>
      </c>
      <c r="F119" s="43" t="s">
        <v>33</v>
      </c>
      <c r="G119" s="20">
        <v>1996.07</v>
      </c>
      <c r="H119" s="43" t="s">
        <v>348</v>
      </c>
      <c r="I119" s="43" t="s">
        <v>349</v>
      </c>
      <c r="J119" s="43" t="s">
        <v>24</v>
      </c>
      <c r="K119" s="43" t="s">
        <v>51</v>
      </c>
      <c r="L119" s="20"/>
      <c r="M119" s="20" t="e">
        <f>VLOOKUP(#REF!,[1]拟进入体检人员!$E$1:$J$65536,6,FALSE)</f>
        <v>#REF!</v>
      </c>
      <c r="N119" s="29"/>
      <c r="O119" s="15" t="s">
        <v>26</v>
      </c>
    </row>
    <row r="120" ht="25" customHeight="1" spans="1:15">
      <c r="A120" s="10">
        <v>118</v>
      </c>
      <c r="B120" s="10" t="s">
        <v>16</v>
      </c>
      <c r="C120" s="20" t="s">
        <v>350</v>
      </c>
      <c r="D120" s="44" t="s">
        <v>37</v>
      </c>
      <c r="E120" s="43" t="s">
        <v>351</v>
      </c>
      <c r="F120" s="43" t="s">
        <v>33</v>
      </c>
      <c r="G120" s="20">
        <v>2000.09</v>
      </c>
      <c r="H120" s="15" t="s">
        <v>22</v>
      </c>
      <c r="I120" s="43" t="s">
        <v>114</v>
      </c>
      <c r="J120" s="43" t="s">
        <v>36</v>
      </c>
      <c r="K120" s="43" t="s">
        <v>37</v>
      </c>
      <c r="L120" s="20"/>
      <c r="M120" s="20" t="e">
        <f>VLOOKUP(#REF!,[1]拟进入体检人员!$E$1:$J$65536,6,FALSE)</f>
        <v>#REF!</v>
      </c>
      <c r="N120" s="26">
        <v>2</v>
      </c>
      <c r="O120" s="15" t="s">
        <v>26</v>
      </c>
    </row>
    <row r="121" ht="25" customHeight="1" spans="1:15">
      <c r="A121" s="15">
        <v>119</v>
      </c>
      <c r="B121" s="10" t="s">
        <v>16</v>
      </c>
      <c r="C121" s="20" t="s">
        <v>350</v>
      </c>
      <c r="D121" s="29"/>
      <c r="E121" s="43" t="s">
        <v>352</v>
      </c>
      <c r="F121" s="43" t="s">
        <v>33</v>
      </c>
      <c r="G121" s="20">
        <v>2000.11</v>
      </c>
      <c r="H121" s="15" t="s">
        <v>22</v>
      </c>
      <c r="I121" s="43" t="s">
        <v>353</v>
      </c>
      <c r="J121" s="43" t="s">
        <v>36</v>
      </c>
      <c r="K121" s="43" t="s">
        <v>37</v>
      </c>
      <c r="L121" s="20"/>
      <c r="M121" s="20" t="e">
        <f>VLOOKUP(#REF!,[1]拟进入体检人员!$E$1:$J$65536,6,FALSE)</f>
        <v>#REF!</v>
      </c>
      <c r="N121" s="29"/>
      <c r="O121" s="15" t="s">
        <v>26</v>
      </c>
    </row>
    <row r="122" ht="25" customHeight="1" spans="1:15">
      <c r="A122" s="10">
        <v>120</v>
      </c>
      <c r="B122" s="10" t="s">
        <v>16</v>
      </c>
      <c r="C122" s="20" t="s">
        <v>350</v>
      </c>
      <c r="D122" s="43" t="s">
        <v>296</v>
      </c>
      <c r="E122" s="43" t="s">
        <v>354</v>
      </c>
      <c r="F122" s="43" t="s">
        <v>33</v>
      </c>
      <c r="G122" s="20">
        <v>1999.05</v>
      </c>
      <c r="H122" s="15" t="s">
        <v>22</v>
      </c>
      <c r="I122" s="43" t="s">
        <v>114</v>
      </c>
      <c r="J122" s="43" t="s">
        <v>36</v>
      </c>
      <c r="K122" s="43" t="s">
        <v>37</v>
      </c>
      <c r="L122" s="20"/>
      <c r="M122" s="20" t="e">
        <f>VLOOKUP(#REF!,[1]拟进入体检人员!$E$1:$J$65536,6,FALSE)</f>
        <v>#REF!</v>
      </c>
      <c r="N122" s="20">
        <v>1</v>
      </c>
      <c r="O122" s="15" t="s">
        <v>26</v>
      </c>
    </row>
    <row r="123" ht="25" customHeight="1" spans="1:15">
      <c r="A123" s="10">
        <v>121</v>
      </c>
      <c r="B123" s="10" t="s">
        <v>16</v>
      </c>
      <c r="C123" s="45" t="s">
        <v>355</v>
      </c>
      <c r="D123" s="46" t="s">
        <v>37</v>
      </c>
      <c r="E123" s="47" t="s">
        <v>356</v>
      </c>
      <c r="F123" s="45" t="s">
        <v>33</v>
      </c>
      <c r="G123" s="32">
        <v>2000.02</v>
      </c>
      <c r="H123" s="15" t="s">
        <v>22</v>
      </c>
      <c r="I123" s="48" t="s">
        <v>164</v>
      </c>
      <c r="J123" s="45" t="s">
        <v>36</v>
      </c>
      <c r="K123" s="45" t="s">
        <v>37</v>
      </c>
      <c r="L123" s="36" t="s">
        <v>357</v>
      </c>
      <c r="M123" s="30">
        <v>2</v>
      </c>
      <c r="N123" s="31">
        <v>3</v>
      </c>
      <c r="O123" s="15" t="s">
        <v>26</v>
      </c>
    </row>
    <row r="124" ht="25" customHeight="1" spans="1:15">
      <c r="A124" s="15">
        <v>122</v>
      </c>
      <c r="B124" s="10" t="s">
        <v>16</v>
      </c>
      <c r="C124" s="45" t="s">
        <v>355</v>
      </c>
      <c r="D124" s="33"/>
      <c r="E124" s="47" t="s">
        <v>358</v>
      </c>
      <c r="F124" s="45" t="s">
        <v>33</v>
      </c>
      <c r="G124" s="32">
        <v>2001.08</v>
      </c>
      <c r="H124" s="45" t="s">
        <v>359</v>
      </c>
      <c r="I124" s="48" t="s">
        <v>54</v>
      </c>
      <c r="J124" s="45" t="s">
        <v>36</v>
      </c>
      <c r="K124" s="45" t="s">
        <v>51</v>
      </c>
      <c r="L124" s="37"/>
      <c r="M124" s="30">
        <v>3</v>
      </c>
      <c r="N124" s="33"/>
      <c r="O124" s="15" t="s">
        <v>26</v>
      </c>
    </row>
    <row r="125" ht="25" customHeight="1" spans="1:15">
      <c r="A125" s="10">
        <v>123</v>
      </c>
      <c r="B125" s="10" t="s">
        <v>16</v>
      </c>
      <c r="C125" s="45" t="s">
        <v>355</v>
      </c>
      <c r="D125" s="34"/>
      <c r="E125" s="14" t="s">
        <v>360</v>
      </c>
      <c r="F125" s="45" t="s">
        <v>33</v>
      </c>
      <c r="G125" s="32">
        <v>2001.09</v>
      </c>
      <c r="H125" s="30" t="s">
        <v>148</v>
      </c>
      <c r="I125" s="48" t="s">
        <v>54</v>
      </c>
      <c r="J125" s="45" t="s">
        <v>36</v>
      </c>
      <c r="K125" s="45" t="s">
        <v>37</v>
      </c>
      <c r="L125" s="38"/>
      <c r="M125" s="30">
        <v>5</v>
      </c>
      <c r="N125" s="39"/>
      <c r="O125" s="15" t="s">
        <v>26</v>
      </c>
    </row>
    <row r="126" ht="25" customHeight="1" spans="1:15">
      <c r="A126" s="10">
        <v>124</v>
      </c>
      <c r="B126" s="10" t="s">
        <v>16</v>
      </c>
      <c r="C126" s="45" t="s">
        <v>355</v>
      </c>
      <c r="D126" s="45" t="s">
        <v>296</v>
      </c>
      <c r="E126" s="47" t="s">
        <v>361</v>
      </c>
      <c r="F126" s="45" t="s">
        <v>33</v>
      </c>
      <c r="G126" s="32">
        <v>1989.12</v>
      </c>
      <c r="H126" s="14" t="s">
        <v>22</v>
      </c>
      <c r="I126" s="35" t="s">
        <v>362</v>
      </c>
      <c r="J126" s="45" t="s">
        <v>36</v>
      </c>
      <c r="K126" s="30" t="s">
        <v>37</v>
      </c>
      <c r="L126" s="40"/>
      <c r="M126" s="30">
        <v>1</v>
      </c>
      <c r="N126" s="30">
        <v>1</v>
      </c>
      <c r="O126" s="15" t="s">
        <v>26</v>
      </c>
    </row>
    <row r="127" ht="25" customHeight="1" spans="1:15">
      <c r="A127" s="15">
        <v>125</v>
      </c>
      <c r="B127" s="10" t="s">
        <v>16</v>
      </c>
      <c r="C127" s="45" t="s">
        <v>355</v>
      </c>
      <c r="D127" s="46" t="s">
        <v>214</v>
      </c>
      <c r="E127" s="47" t="s">
        <v>363</v>
      </c>
      <c r="F127" s="45" t="s">
        <v>33</v>
      </c>
      <c r="G127" s="32">
        <v>1997.11</v>
      </c>
      <c r="H127" s="14" t="s">
        <v>22</v>
      </c>
      <c r="I127" s="48" t="s">
        <v>364</v>
      </c>
      <c r="J127" s="45" t="s">
        <v>24</v>
      </c>
      <c r="K127" s="45" t="s">
        <v>365</v>
      </c>
      <c r="L127" s="40"/>
      <c r="M127" s="30">
        <v>1</v>
      </c>
      <c r="N127" s="30">
        <v>2</v>
      </c>
      <c r="O127" s="15" t="s">
        <v>26</v>
      </c>
    </row>
    <row r="128" ht="25" customHeight="1" spans="1:15">
      <c r="A128" s="10">
        <v>126</v>
      </c>
      <c r="B128" s="10" t="s">
        <v>16</v>
      </c>
      <c r="C128" s="45" t="s">
        <v>355</v>
      </c>
      <c r="D128" s="34"/>
      <c r="E128" s="47" t="s">
        <v>366</v>
      </c>
      <c r="F128" s="45" t="s">
        <v>33</v>
      </c>
      <c r="G128" s="32">
        <v>1998.11</v>
      </c>
      <c r="H128" s="14" t="s">
        <v>22</v>
      </c>
      <c r="I128" s="48" t="s">
        <v>367</v>
      </c>
      <c r="J128" s="45" t="s">
        <v>24</v>
      </c>
      <c r="K128" s="45" t="s">
        <v>368</v>
      </c>
      <c r="L128" s="40"/>
      <c r="M128" s="30">
        <v>2</v>
      </c>
      <c r="N128" s="30"/>
      <c r="O128" s="15" t="s">
        <v>26</v>
      </c>
    </row>
    <row r="129" ht="25" customHeight="1" spans="1:15">
      <c r="A129" s="10">
        <v>127</v>
      </c>
      <c r="B129" s="10" t="s">
        <v>16</v>
      </c>
      <c r="C129" s="45" t="s">
        <v>355</v>
      </c>
      <c r="D129" s="45" t="s">
        <v>369</v>
      </c>
      <c r="E129" s="47" t="s">
        <v>370</v>
      </c>
      <c r="F129" s="45" t="s">
        <v>33</v>
      </c>
      <c r="G129" s="32">
        <v>1999.01</v>
      </c>
      <c r="H129" s="14" t="s">
        <v>22</v>
      </c>
      <c r="I129" s="48" t="s">
        <v>315</v>
      </c>
      <c r="J129" s="45" t="s">
        <v>24</v>
      </c>
      <c r="K129" s="45" t="s">
        <v>343</v>
      </c>
      <c r="L129" s="40"/>
      <c r="M129" s="30">
        <v>1</v>
      </c>
      <c r="N129" s="30">
        <v>1</v>
      </c>
      <c r="O129" s="15" t="s">
        <v>26</v>
      </c>
    </row>
    <row r="130" ht="25" customHeight="1" spans="1:15">
      <c r="A130" s="15">
        <v>128</v>
      </c>
      <c r="B130" s="10" t="s">
        <v>16</v>
      </c>
      <c r="C130" s="45" t="s">
        <v>371</v>
      </c>
      <c r="D130" s="45" t="s">
        <v>37</v>
      </c>
      <c r="E130" s="47" t="s">
        <v>372</v>
      </c>
      <c r="F130" s="45" t="s">
        <v>33</v>
      </c>
      <c r="G130" s="32">
        <v>1999.05</v>
      </c>
      <c r="H130" s="14" t="s">
        <v>22</v>
      </c>
      <c r="I130" s="48" t="s">
        <v>373</v>
      </c>
      <c r="J130" s="45" t="s">
        <v>36</v>
      </c>
      <c r="K130" s="45" t="s">
        <v>37</v>
      </c>
      <c r="L130" s="40"/>
      <c r="M130" s="30">
        <v>1</v>
      </c>
      <c r="N130" s="30">
        <v>1</v>
      </c>
      <c r="O130" s="15" t="s">
        <v>26</v>
      </c>
    </row>
    <row r="131" ht="25" customHeight="1" spans="1:15">
      <c r="A131" s="10">
        <v>129</v>
      </c>
      <c r="B131" s="10" t="s">
        <v>16</v>
      </c>
      <c r="C131" s="45" t="s">
        <v>371</v>
      </c>
      <c r="D131" s="45" t="s">
        <v>296</v>
      </c>
      <c r="E131" s="47" t="s">
        <v>374</v>
      </c>
      <c r="F131" s="45" t="s">
        <v>33</v>
      </c>
      <c r="G131" s="32">
        <v>1991.06</v>
      </c>
      <c r="H131" s="14" t="s">
        <v>22</v>
      </c>
      <c r="I131" s="48" t="s">
        <v>375</v>
      </c>
      <c r="J131" s="45" t="s">
        <v>24</v>
      </c>
      <c r="K131" s="45" t="s">
        <v>37</v>
      </c>
      <c r="L131" s="40"/>
      <c r="M131" s="30">
        <v>1</v>
      </c>
      <c r="N131" s="30">
        <v>1</v>
      </c>
      <c r="O131" s="15" t="s">
        <v>26</v>
      </c>
    </row>
    <row r="132" ht="25" customHeight="1" spans="1:15">
      <c r="A132" s="10">
        <v>130</v>
      </c>
      <c r="B132" s="10" t="s">
        <v>16</v>
      </c>
      <c r="C132" s="45" t="s">
        <v>376</v>
      </c>
      <c r="D132" s="46" t="s">
        <v>296</v>
      </c>
      <c r="E132" s="47" t="s">
        <v>377</v>
      </c>
      <c r="F132" s="45" t="s">
        <v>33</v>
      </c>
      <c r="G132" s="32">
        <v>1996.02</v>
      </c>
      <c r="H132" s="14" t="s">
        <v>22</v>
      </c>
      <c r="I132" s="35" t="s">
        <v>130</v>
      </c>
      <c r="J132" s="45" t="s">
        <v>24</v>
      </c>
      <c r="K132" s="45" t="s">
        <v>51</v>
      </c>
      <c r="L132" s="37" t="s">
        <v>378</v>
      </c>
      <c r="M132" s="30">
        <v>2</v>
      </c>
      <c r="N132" s="31">
        <v>7</v>
      </c>
      <c r="O132" s="15" t="s">
        <v>26</v>
      </c>
    </row>
    <row r="133" ht="25" customHeight="1" spans="1:15">
      <c r="A133" s="15">
        <v>131</v>
      </c>
      <c r="B133" s="10" t="s">
        <v>16</v>
      </c>
      <c r="C133" s="45" t="s">
        <v>376</v>
      </c>
      <c r="D133" s="33"/>
      <c r="E133" s="47" t="s">
        <v>379</v>
      </c>
      <c r="F133" s="45" t="s">
        <v>33</v>
      </c>
      <c r="G133" s="32">
        <v>1993.11</v>
      </c>
      <c r="H133" s="14" t="s">
        <v>22</v>
      </c>
      <c r="I133" s="35" t="s">
        <v>40</v>
      </c>
      <c r="J133" s="45" t="s">
        <v>36</v>
      </c>
      <c r="K133" s="45" t="s">
        <v>37</v>
      </c>
      <c r="L133" s="37"/>
      <c r="M133" s="30">
        <v>4</v>
      </c>
      <c r="N133" s="33"/>
      <c r="O133" s="15" t="s">
        <v>26</v>
      </c>
    </row>
    <row r="134" ht="25" customHeight="1" spans="1:15">
      <c r="A134" s="10">
        <v>132</v>
      </c>
      <c r="B134" s="10" t="s">
        <v>16</v>
      </c>
      <c r="C134" s="45" t="s">
        <v>376</v>
      </c>
      <c r="D134" s="33"/>
      <c r="E134" s="47" t="s">
        <v>380</v>
      </c>
      <c r="F134" s="30" t="s">
        <v>33</v>
      </c>
      <c r="G134" s="32">
        <v>1996.11</v>
      </c>
      <c r="H134" s="14" t="s">
        <v>22</v>
      </c>
      <c r="I134" s="48" t="s">
        <v>381</v>
      </c>
      <c r="J134" s="45" t="s">
        <v>44</v>
      </c>
      <c r="K134" s="45" t="s">
        <v>51</v>
      </c>
      <c r="L134" s="37"/>
      <c r="M134" s="30">
        <v>4</v>
      </c>
      <c r="N134" s="33"/>
      <c r="O134" s="15" t="s">
        <v>26</v>
      </c>
    </row>
    <row r="135" ht="25" customHeight="1" spans="1:15">
      <c r="A135" s="10">
        <v>133</v>
      </c>
      <c r="B135" s="10" t="s">
        <v>16</v>
      </c>
      <c r="C135" s="45" t="s">
        <v>376</v>
      </c>
      <c r="D135" s="33"/>
      <c r="E135" s="47" t="s">
        <v>382</v>
      </c>
      <c r="F135" s="45" t="s">
        <v>33</v>
      </c>
      <c r="G135" s="32">
        <v>1990.02</v>
      </c>
      <c r="H135" s="14" t="s">
        <v>22</v>
      </c>
      <c r="I135" s="35" t="s">
        <v>302</v>
      </c>
      <c r="J135" s="45" t="s">
        <v>36</v>
      </c>
      <c r="K135" s="45" t="s">
        <v>37</v>
      </c>
      <c r="L135" s="37"/>
      <c r="M135" s="30">
        <v>6</v>
      </c>
      <c r="N135" s="33"/>
      <c r="O135" s="15" t="s">
        <v>26</v>
      </c>
    </row>
    <row r="136" ht="25" customHeight="1" spans="1:15">
      <c r="A136" s="15">
        <v>134</v>
      </c>
      <c r="B136" s="10" t="s">
        <v>16</v>
      </c>
      <c r="C136" s="45" t="s">
        <v>376</v>
      </c>
      <c r="D136" s="33"/>
      <c r="E136" s="47" t="s">
        <v>383</v>
      </c>
      <c r="F136" s="45" t="s">
        <v>33</v>
      </c>
      <c r="G136" s="32">
        <v>1996.02</v>
      </c>
      <c r="H136" s="14" t="s">
        <v>22</v>
      </c>
      <c r="I136" s="48" t="s">
        <v>43</v>
      </c>
      <c r="J136" s="45" t="s">
        <v>44</v>
      </c>
      <c r="K136" s="45" t="s">
        <v>37</v>
      </c>
      <c r="L136" s="37"/>
      <c r="M136" s="30">
        <v>7</v>
      </c>
      <c r="N136" s="33"/>
      <c r="O136" s="15" t="s">
        <v>26</v>
      </c>
    </row>
    <row r="137" ht="25" customHeight="1" spans="1:15">
      <c r="A137" s="10">
        <v>135</v>
      </c>
      <c r="B137" s="10" t="s">
        <v>16</v>
      </c>
      <c r="C137" s="45" t="s">
        <v>376</v>
      </c>
      <c r="D137" s="33"/>
      <c r="E137" s="14" t="s">
        <v>384</v>
      </c>
      <c r="F137" s="45" t="s">
        <v>33</v>
      </c>
      <c r="G137" s="32">
        <v>1994.09</v>
      </c>
      <c r="H137" s="45" t="s">
        <v>385</v>
      </c>
      <c r="I137" s="48" t="s">
        <v>353</v>
      </c>
      <c r="J137" s="45" t="s">
        <v>36</v>
      </c>
      <c r="K137" s="45" t="s">
        <v>37</v>
      </c>
      <c r="L137" s="37"/>
      <c r="M137" s="30">
        <v>8</v>
      </c>
      <c r="N137" s="33"/>
      <c r="O137" s="15" t="s">
        <v>26</v>
      </c>
    </row>
    <row r="138" ht="25" customHeight="1" spans="1:15">
      <c r="A138" s="10">
        <v>136</v>
      </c>
      <c r="B138" s="10" t="s">
        <v>16</v>
      </c>
      <c r="C138" s="45" t="s">
        <v>376</v>
      </c>
      <c r="D138" s="34"/>
      <c r="E138" s="14" t="s">
        <v>386</v>
      </c>
      <c r="F138" s="45" t="s">
        <v>33</v>
      </c>
      <c r="G138" s="32">
        <v>1986.06</v>
      </c>
      <c r="H138" s="45" t="s">
        <v>385</v>
      </c>
      <c r="I138" s="48" t="s">
        <v>387</v>
      </c>
      <c r="J138" s="45" t="s">
        <v>36</v>
      </c>
      <c r="K138" s="30" t="s">
        <v>51</v>
      </c>
      <c r="L138" s="42"/>
      <c r="M138" s="30">
        <v>9</v>
      </c>
      <c r="N138" s="39"/>
      <c r="O138" s="15" t="s">
        <v>26</v>
      </c>
    </row>
    <row r="139" ht="25" customHeight="1" spans="1:15">
      <c r="A139" s="15">
        <v>137</v>
      </c>
      <c r="B139" s="10" t="s">
        <v>16</v>
      </c>
      <c r="C139" s="45" t="s">
        <v>376</v>
      </c>
      <c r="D139" s="46" t="s">
        <v>214</v>
      </c>
      <c r="E139" s="47" t="s">
        <v>388</v>
      </c>
      <c r="F139" s="45" t="s">
        <v>33</v>
      </c>
      <c r="G139" s="32">
        <v>2000.01</v>
      </c>
      <c r="H139" s="45" t="s">
        <v>389</v>
      </c>
      <c r="I139" s="48" t="s">
        <v>254</v>
      </c>
      <c r="J139" s="45" t="s">
        <v>36</v>
      </c>
      <c r="K139" s="45" t="s">
        <v>365</v>
      </c>
      <c r="L139" s="40"/>
      <c r="M139" s="30">
        <v>1</v>
      </c>
      <c r="N139" s="31">
        <v>2</v>
      </c>
      <c r="O139" s="15" t="s">
        <v>26</v>
      </c>
    </row>
    <row r="140" ht="25" customHeight="1" spans="1:15">
      <c r="A140" s="10">
        <v>138</v>
      </c>
      <c r="B140" s="10" t="s">
        <v>16</v>
      </c>
      <c r="C140" s="45" t="s">
        <v>376</v>
      </c>
      <c r="D140" s="34"/>
      <c r="E140" s="47" t="s">
        <v>390</v>
      </c>
      <c r="F140" s="45" t="s">
        <v>33</v>
      </c>
      <c r="G140" s="32">
        <v>1996.11</v>
      </c>
      <c r="H140" s="30" t="s">
        <v>176</v>
      </c>
      <c r="I140" s="35" t="s">
        <v>391</v>
      </c>
      <c r="J140" s="45" t="s">
        <v>24</v>
      </c>
      <c r="K140" s="45" t="s">
        <v>65</v>
      </c>
      <c r="L140" s="40"/>
      <c r="M140" s="30">
        <v>2</v>
      </c>
      <c r="N140" s="39"/>
      <c r="O140" s="15" t="s">
        <v>26</v>
      </c>
    </row>
    <row r="141" ht="25" customHeight="1" spans="1:15">
      <c r="A141" s="10">
        <v>139</v>
      </c>
      <c r="B141" s="10" t="s">
        <v>16</v>
      </c>
      <c r="C141" s="45" t="s">
        <v>376</v>
      </c>
      <c r="D141" s="45" t="s">
        <v>256</v>
      </c>
      <c r="E141" s="47" t="s">
        <v>392</v>
      </c>
      <c r="F141" s="45" t="s">
        <v>20</v>
      </c>
      <c r="G141" s="32">
        <v>1990.08</v>
      </c>
      <c r="H141" s="14" t="s">
        <v>22</v>
      </c>
      <c r="I141" s="48" t="s">
        <v>393</v>
      </c>
      <c r="J141" s="45" t="s">
        <v>24</v>
      </c>
      <c r="K141" s="45" t="s">
        <v>394</v>
      </c>
      <c r="L141" s="40"/>
      <c r="M141" s="30">
        <v>1</v>
      </c>
      <c r="N141" s="30">
        <v>1</v>
      </c>
      <c r="O141" s="15" t="s">
        <v>26</v>
      </c>
    </row>
    <row r="142" ht="25" customHeight="1" spans="1:15">
      <c r="A142" s="15">
        <v>140</v>
      </c>
      <c r="B142" s="10" t="s">
        <v>16</v>
      </c>
      <c r="C142" s="45" t="s">
        <v>376</v>
      </c>
      <c r="D142" s="49" t="s">
        <v>395</v>
      </c>
      <c r="E142" s="47" t="s">
        <v>396</v>
      </c>
      <c r="F142" s="45" t="s">
        <v>20</v>
      </c>
      <c r="G142" s="32">
        <v>2000.09</v>
      </c>
      <c r="H142" s="14" t="s">
        <v>22</v>
      </c>
      <c r="I142" s="48" t="s">
        <v>54</v>
      </c>
      <c r="J142" s="45" t="s">
        <v>36</v>
      </c>
      <c r="K142" s="45" t="s">
        <v>268</v>
      </c>
      <c r="L142" s="40"/>
      <c r="M142" s="30">
        <v>1</v>
      </c>
      <c r="N142" s="30">
        <v>1</v>
      </c>
      <c r="O142" s="15" t="s">
        <v>26</v>
      </c>
    </row>
    <row r="143" ht="25" customHeight="1" spans="1:15">
      <c r="A143" s="10">
        <v>141</v>
      </c>
      <c r="B143" s="10" t="s">
        <v>16</v>
      </c>
      <c r="C143" s="45" t="s">
        <v>397</v>
      </c>
      <c r="D143" s="45" t="s">
        <v>296</v>
      </c>
      <c r="E143" s="47" t="s">
        <v>398</v>
      </c>
      <c r="F143" s="45" t="s">
        <v>33</v>
      </c>
      <c r="G143" s="32">
        <v>1984.03</v>
      </c>
      <c r="H143" s="45" t="s">
        <v>399</v>
      </c>
      <c r="I143" s="48" t="s">
        <v>400</v>
      </c>
      <c r="J143" s="45" t="s">
        <v>24</v>
      </c>
      <c r="K143" s="45" t="s">
        <v>51</v>
      </c>
      <c r="L143" s="40"/>
      <c r="M143" s="30">
        <f>VLOOKUP(E143,[2]最终分数!F$3:P$61,11,FALSE)</f>
        <v>1</v>
      </c>
      <c r="N143" s="31">
        <v>4</v>
      </c>
      <c r="O143" s="15" t="s">
        <v>26</v>
      </c>
    </row>
    <row r="144" ht="25" customHeight="1" spans="1:15">
      <c r="A144" s="10">
        <v>142</v>
      </c>
      <c r="B144" s="10" t="s">
        <v>16</v>
      </c>
      <c r="C144" s="45" t="s">
        <v>397</v>
      </c>
      <c r="D144" s="33"/>
      <c r="E144" s="47" t="s">
        <v>401</v>
      </c>
      <c r="F144" s="45" t="s">
        <v>33</v>
      </c>
      <c r="G144" s="32">
        <v>1994.07</v>
      </c>
      <c r="H144" s="30" t="s">
        <v>118</v>
      </c>
      <c r="I144" s="48" t="s">
        <v>402</v>
      </c>
      <c r="J144" s="45" t="s">
        <v>36</v>
      </c>
      <c r="K144" s="45" t="s">
        <v>37</v>
      </c>
      <c r="L144" s="40"/>
      <c r="M144" s="30">
        <f>VLOOKUP(E144,[2]最终分数!F$3:P$61,11,FALSE)</f>
        <v>2</v>
      </c>
      <c r="N144" s="33"/>
      <c r="O144" s="15" t="s">
        <v>26</v>
      </c>
    </row>
    <row r="145" ht="25" customHeight="1" spans="1:15">
      <c r="A145" s="15">
        <v>143</v>
      </c>
      <c r="B145" s="10" t="s">
        <v>16</v>
      </c>
      <c r="C145" s="45" t="s">
        <v>397</v>
      </c>
      <c r="D145" s="33"/>
      <c r="E145" s="47" t="s">
        <v>403</v>
      </c>
      <c r="F145" s="45" t="s">
        <v>33</v>
      </c>
      <c r="G145" s="32">
        <v>1999.04</v>
      </c>
      <c r="H145" s="45" t="s">
        <v>404</v>
      </c>
      <c r="I145" s="48" t="s">
        <v>405</v>
      </c>
      <c r="J145" s="45" t="s">
        <v>36</v>
      </c>
      <c r="K145" s="45" t="s">
        <v>37</v>
      </c>
      <c r="L145" s="40"/>
      <c r="M145" s="30">
        <f>VLOOKUP(E145,[2]最终分数!F$3:P$61,11,FALSE)</f>
        <v>3</v>
      </c>
      <c r="N145" s="33"/>
      <c r="O145" s="15" t="s">
        <v>26</v>
      </c>
    </row>
    <row r="146" ht="25" customHeight="1" spans="1:15">
      <c r="A146" s="10">
        <v>144</v>
      </c>
      <c r="B146" s="10" t="s">
        <v>16</v>
      </c>
      <c r="C146" s="45" t="s">
        <v>397</v>
      </c>
      <c r="D146" s="34"/>
      <c r="E146" s="47" t="s">
        <v>406</v>
      </c>
      <c r="F146" s="45" t="s">
        <v>33</v>
      </c>
      <c r="G146" s="32">
        <v>1994.02</v>
      </c>
      <c r="H146" s="30" t="s">
        <v>407</v>
      </c>
      <c r="I146" s="48" t="s">
        <v>408</v>
      </c>
      <c r="J146" s="45" t="s">
        <v>36</v>
      </c>
      <c r="K146" s="45" t="s">
        <v>37</v>
      </c>
      <c r="L146" s="40"/>
      <c r="M146" s="30">
        <f>VLOOKUP(E146,[2]最终分数!F$3:P$61,11,FALSE)</f>
        <v>4</v>
      </c>
      <c r="N146" s="34"/>
      <c r="O146" s="15" t="s">
        <v>26</v>
      </c>
    </row>
    <row r="147" ht="25" customHeight="1" spans="1:15">
      <c r="A147" s="10">
        <v>145</v>
      </c>
      <c r="B147" s="10" t="s">
        <v>16</v>
      </c>
      <c r="C147" s="45" t="s">
        <v>409</v>
      </c>
      <c r="D147" s="46" t="s">
        <v>37</v>
      </c>
      <c r="E147" s="47" t="s">
        <v>410</v>
      </c>
      <c r="F147" s="45" t="s">
        <v>33</v>
      </c>
      <c r="G147" s="32">
        <v>2001.06</v>
      </c>
      <c r="H147" s="14" t="s">
        <v>22</v>
      </c>
      <c r="I147" s="48" t="s">
        <v>143</v>
      </c>
      <c r="J147" s="45" t="s">
        <v>36</v>
      </c>
      <c r="K147" s="45" t="s">
        <v>37</v>
      </c>
      <c r="L147" s="40"/>
      <c r="M147" s="30">
        <f>VLOOKUP(E147,[2]最终分数!F$3:P$61,11,FALSE)</f>
        <v>1</v>
      </c>
      <c r="N147" s="30">
        <v>3</v>
      </c>
      <c r="O147" s="15" t="s">
        <v>26</v>
      </c>
    </row>
    <row r="148" ht="25" customHeight="1" spans="1:15">
      <c r="A148" s="15">
        <v>146</v>
      </c>
      <c r="B148" s="10" t="s">
        <v>16</v>
      </c>
      <c r="C148" s="45" t="s">
        <v>409</v>
      </c>
      <c r="D148" s="33"/>
      <c r="E148" s="47" t="s">
        <v>411</v>
      </c>
      <c r="F148" s="45" t="s">
        <v>33</v>
      </c>
      <c r="G148" s="32">
        <v>1992.03</v>
      </c>
      <c r="H148" s="14" t="s">
        <v>22</v>
      </c>
      <c r="I148" s="48" t="s">
        <v>412</v>
      </c>
      <c r="J148" s="45" t="s">
        <v>24</v>
      </c>
      <c r="K148" s="45" t="s">
        <v>51</v>
      </c>
      <c r="L148" s="40"/>
      <c r="M148" s="30">
        <f>VLOOKUP(E148,[2]最终分数!F$3:P$61,11,FALSE)</f>
        <v>2</v>
      </c>
      <c r="N148" s="30"/>
      <c r="O148" s="15" t="s">
        <v>26</v>
      </c>
    </row>
    <row r="149" ht="25" customHeight="1" spans="1:15">
      <c r="A149" s="10">
        <v>147</v>
      </c>
      <c r="B149" s="10" t="s">
        <v>16</v>
      </c>
      <c r="C149" s="45" t="s">
        <v>409</v>
      </c>
      <c r="D149" s="34"/>
      <c r="E149" s="47" t="s">
        <v>413</v>
      </c>
      <c r="F149" s="45" t="s">
        <v>33</v>
      </c>
      <c r="G149" s="32">
        <v>2000.11</v>
      </c>
      <c r="H149" s="14" t="s">
        <v>22</v>
      </c>
      <c r="I149" s="48" t="s">
        <v>414</v>
      </c>
      <c r="J149" s="45" t="s">
        <v>36</v>
      </c>
      <c r="K149" s="45" t="s">
        <v>37</v>
      </c>
      <c r="L149" s="40"/>
      <c r="M149" s="30">
        <f>VLOOKUP(E149,[2]最终分数!F$3:P$61,11,FALSE)</f>
        <v>3</v>
      </c>
      <c r="N149" s="30"/>
      <c r="O149" s="15" t="s">
        <v>26</v>
      </c>
    </row>
    <row r="150" ht="25" customHeight="1" spans="1:15">
      <c r="A150" s="10">
        <v>148</v>
      </c>
      <c r="B150" s="10" t="s">
        <v>16</v>
      </c>
      <c r="C150" s="45" t="s">
        <v>415</v>
      </c>
      <c r="D150" s="45" t="s">
        <v>37</v>
      </c>
      <c r="E150" s="47" t="s">
        <v>416</v>
      </c>
      <c r="F150" s="45" t="s">
        <v>33</v>
      </c>
      <c r="G150" s="32">
        <v>1997.11</v>
      </c>
      <c r="H150" s="14" t="s">
        <v>22</v>
      </c>
      <c r="I150" s="35" t="s">
        <v>114</v>
      </c>
      <c r="J150" s="45" t="s">
        <v>36</v>
      </c>
      <c r="K150" s="45" t="s">
        <v>37</v>
      </c>
      <c r="L150" s="40"/>
      <c r="M150" s="30">
        <v>1</v>
      </c>
      <c r="N150" s="30">
        <v>1</v>
      </c>
      <c r="O150" s="15" t="s">
        <v>26</v>
      </c>
    </row>
    <row r="151" ht="25" customHeight="1" spans="1:15">
      <c r="A151" s="15">
        <v>149</v>
      </c>
      <c r="B151" s="10" t="s">
        <v>16</v>
      </c>
      <c r="C151" s="45" t="s">
        <v>415</v>
      </c>
      <c r="D151" s="45" t="s">
        <v>296</v>
      </c>
      <c r="E151" s="47" t="s">
        <v>417</v>
      </c>
      <c r="F151" s="45" t="s">
        <v>33</v>
      </c>
      <c r="G151" s="32">
        <v>1993.09</v>
      </c>
      <c r="H151" s="14" t="s">
        <v>22</v>
      </c>
      <c r="I151" s="48" t="s">
        <v>43</v>
      </c>
      <c r="J151" s="45" t="s">
        <v>44</v>
      </c>
      <c r="K151" s="45" t="s">
        <v>37</v>
      </c>
      <c r="L151" s="40"/>
      <c r="M151" s="30">
        <v>1</v>
      </c>
      <c r="N151" s="30">
        <v>1</v>
      </c>
      <c r="O151" s="15" t="s">
        <v>26</v>
      </c>
    </row>
    <row r="152" ht="25" customHeight="1" spans="1:15">
      <c r="A152" s="10">
        <v>150</v>
      </c>
      <c r="B152" s="10" t="s">
        <v>16</v>
      </c>
      <c r="C152" s="45" t="s">
        <v>418</v>
      </c>
      <c r="D152" s="45" t="s">
        <v>296</v>
      </c>
      <c r="E152" s="47" t="s">
        <v>419</v>
      </c>
      <c r="F152" s="45" t="s">
        <v>33</v>
      </c>
      <c r="G152" s="32">
        <v>1999.07</v>
      </c>
      <c r="H152" s="14" t="s">
        <v>22</v>
      </c>
      <c r="I152" s="48" t="s">
        <v>420</v>
      </c>
      <c r="J152" s="45" t="s">
        <v>44</v>
      </c>
      <c r="K152" s="45" t="s">
        <v>37</v>
      </c>
      <c r="L152" s="40"/>
      <c r="M152" s="30">
        <f>VLOOKUP(E152,[2]最终分数!F$3:P$61,11,FALSE)</f>
        <v>1</v>
      </c>
      <c r="N152" s="30">
        <v>1</v>
      </c>
      <c r="O152" s="15" t="s">
        <v>26</v>
      </c>
    </row>
  </sheetData>
  <autoFilter ref="A2:O152">
    <extLst/>
  </autoFilter>
  <mergeCells count="48">
    <mergeCell ref="A1:O1"/>
    <mergeCell ref="D3:D4"/>
    <mergeCell ref="D5:D12"/>
    <mergeCell ref="D13:D21"/>
    <mergeCell ref="D22:D58"/>
    <mergeCell ref="D59:D72"/>
    <mergeCell ref="D73:D82"/>
    <mergeCell ref="D87:D91"/>
    <mergeCell ref="D96:D100"/>
    <mergeCell ref="D101:D102"/>
    <mergeCell ref="D105:D107"/>
    <mergeCell ref="D108:D111"/>
    <mergeCell ref="D112:D113"/>
    <mergeCell ref="D114:D115"/>
    <mergeCell ref="D118:D119"/>
    <mergeCell ref="D120:D121"/>
    <mergeCell ref="D123:D125"/>
    <mergeCell ref="D127:D128"/>
    <mergeCell ref="D132:D138"/>
    <mergeCell ref="D139:D140"/>
    <mergeCell ref="D143:D146"/>
    <mergeCell ref="D147:D149"/>
    <mergeCell ref="L13:L21"/>
    <mergeCell ref="L22:L58"/>
    <mergeCell ref="L105:L107"/>
    <mergeCell ref="L123:L125"/>
    <mergeCell ref="L132:L138"/>
    <mergeCell ref="N3:N4"/>
    <mergeCell ref="N5:N12"/>
    <mergeCell ref="N13:N21"/>
    <mergeCell ref="N22:N58"/>
    <mergeCell ref="N59:N72"/>
    <mergeCell ref="N73:N82"/>
    <mergeCell ref="N87:N91"/>
    <mergeCell ref="N96:N100"/>
    <mergeCell ref="N101:N102"/>
    <mergeCell ref="N105:N107"/>
    <mergeCell ref="N108:N111"/>
    <mergeCell ref="N112:N113"/>
    <mergeCell ref="N114:N115"/>
    <mergeCell ref="N118:N119"/>
    <mergeCell ref="N120:N121"/>
    <mergeCell ref="N123:N125"/>
    <mergeCell ref="N127:N128"/>
    <mergeCell ref="N132:N138"/>
    <mergeCell ref="N139:N140"/>
    <mergeCell ref="N143:N146"/>
    <mergeCell ref="N147:N149"/>
  </mergeCells>
  <pageMargins left="0.75" right="0.75" top="1" bottom="1" header="0.511111111111111" footer="0.511111111111111"/>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拟聘用公示1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程惠方</dc:creator>
  <cp:lastModifiedBy>♛Seven</cp:lastModifiedBy>
  <dcterms:created xsi:type="dcterms:W3CDTF">2022-12-07T07:29:00Z</dcterms:created>
  <dcterms:modified xsi:type="dcterms:W3CDTF">2022-12-07T08:36:45Z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EBEB5E13CFC54A149EE61536E4BF7870</vt:lpwstr>
  </property>
  <property fmtid="{D5CDD505-2E9C-101B-9397-08002B2CF9AE}" pid="3" name="KSOProductBuildVer">
    <vt:lpwstr>2052-11.1.0.12763</vt:lpwstr>
  </property>
</Properties>
</file>