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51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'小学'!$A$1:$L$34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<sst xmlns="http://schemas.openxmlformats.org/spreadsheetml/2006/main" count="101" uniqueCount="76">
  <si>
    <t>余杭区2023年第一批公开招聘中小学事业编制教师岗位分布表（普高）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</si>
  <si>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</si>
  <si>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</si>
  <si>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</si>
  <si>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</si>
  <si>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</si>
  <si>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</si>
  <si>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</si>
  <si>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政治</t>
  </si>
  <si>
    <t>历史</t>
  </si>
  <si>
    <t>地理</t>
  </si>
  <si>
    <t>信息技术</t>
  </si>
  <si>
    <t>通用技术</t>
  </si>
  <si>
    <t>体育</t>
  </si>
  <si>
    <t>心理健康</t>
  </si>
  <si>
    <t>余杭第一中学（杭州第二中学余杭学校）</t>
  </si>
  <si>
    <t>瓶窑中学</t>
  </si>
  <si>
    <t>合计</t>
  </si>
  <si>
    <t>余杭区2023年第一批公开招聘中小学事业编制教师岗位分布表（职高）</t>
  </si>
  <si>
    <t>数学（文化课）</t>
  </si>
  <si>
    <t>园林（专业课）</t>
  </si>
  <si>
    <t>护理（专业课）</t>
  </si>
  <si>
    <t>音乐教育（专业课）</t>
  </si>
  <si>
    <t>良渚职业高级中学</t>
  </si>
  <si>
    <t>闲林职业高级中学（浙江开放大学余杭学院）</t>
  </si>
  <si>
    <t>合  计</t>
  </si>
  <si>
    <t>余杭区2023年第一批公开招聘中小学事业编制教师岗位分布表（初中）</t>
  </si>
  <si>
    <t>科学</t>
  </si>
  <si>
    <t>道德与法治</t>
  </si>
  <si>
    <t>历史与社会</t>
  </si>
  <si>
    <t>音乐</t>
  </si>
  <si>
    <t>美术</t>
  </si>
  <si>
    <t>蔚澜学校（初中部）</t>
  </si>
  <si>
    <t>杭师大附属未来科技城学校（初中部）</t>
  </si>
  <si>
    <t>海辰中学</t>
  </si>
  <si>
    <t>杭师大附属学校（五常中学）</t>
  </si>
  <si>
    <t>杭师大附属学校（仓前中学）</t>
  </si>
  <si>
    <t>仁和中学</t>
  </si>
  <si>
    <t>良渚第一中学</t>
  </si>
  <si>
    <t>良渚第二中学</t>
  </si>
  <si>
    <t>太炎中学</t>
  </si>
  <si>
    <t>禹航实验学校(初中部)</t>
  </si>
  <si>
    <t>中泰中学</t>
  </si>
  <si>
    <t>瓶窑镇第一中学</t>
  </si>
  <si>
    <t>余杭区2023年第一批公开招聘中小学事业编制教师岗位分布表（小学）</t>
  </si>
  <si>
    <t>学校名称</t>
  </si>
  <si>
    <t>蔚澜学校（小学部）</t>
  </si>
  <si>
    <t>未来科技城海曙小学</t>
  </si>
  <si>
    <t>未来科技城海创小学</t>
  </si>
  <si>
    <t>杭师大附属未来科技城学校（小学部）</t>
  </si>
  <si>
    <t>海辰小学</t>
  </si>
  <si>
    <t>良渚第一小学</t>
  </si>
  <si>
    <t>良渚古墩路小学</t>
  </si>
  <si>
    <t>杭师大附属学校（五常中心小学）</t>
  </si>
  <si>
    <t>天空之城小学</t>
  </si>
  <si>
    <t>杭师大附属学校（仓前中心小学）</t>
  </si>
  <si>
    <t>凤凰小学</t>
  </si>
  <si>
    <t>闲林中心小学</t>
  </si>
  <si>
    <t>中泰中心小学</t>
  </si>
  <si>
    <t>径山镇潘板中心小学</t>
  </si>
  <si>
    <t>仁和东风小学</t>
  </si>
  <si>
    <t>东塘中心小学</t>
  </si>
  <si>
    <t>云会中心小学</t>
  </si>
  <si>
    <t>良渚第二小学</t>
  </si>
  <si>
    <t>良渚第三小学</t>
  </si>
  <si>
    <t>良渚七贤小学</t>
  </si>
  <si>
    <t>良渚杭行路小学</t>
  </si>
  <si>
    <t>良渚沈括小学</t>
  </si>
  <si>
    <t>良渚实验学校（小学部）</t>
  </si>
  <si>
    <t>太炎小学</t>
  </si>
  <si>
    <t>大禹小学</t>
  </si>
  <si>
    <t>禹航实验学校（小学部）</t>
  </si>
  <si>
    <t>仓前云溪小学</t>
  </si>
  <si>
    <t>闲林和睦小学</t>
  </si>
  <si>
    <t>瓶窑镇第二小学</t>
  </si>
  <si>
    <t>瓶窑镇第三小学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</si>
</sst>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8" fillId="5" borderId="1" applyNumberFormat="0" applyAlignment="0" applyProtection="0"/>
    <xf numFmtId="0" fontId="11" fillId="6" borderId="0" applyNumberFormat="0" applyBorder="0" applyAlignment="0" applyProtection="0"/>
    <xf numFmtId="0" fontId="22" fillId="7" borderId="1" applyNumberFormat="0" applyAlignment="0" applyProtection="0"/>
    <xf numFmtId="0" fontId="19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2" fillId="11" borderId="0" applyNumberFormat="0" applyBorder="0" applyAlignment="0" applyProtection="0"/>
    <xf numFmtId="0" fontId="16" fillId="0" borderId="5" applyNumberFormat="0" applyFill="0" applyAlignment="0" applyProtection="0"/>
    <xf numFmtId="0" fontId="12" fillId="2" borderId="0" applyNumberFormat="0" applyBorder="0" applyAlignment="0" applyProtection="0"/>
    <xf numFmtId="0" fontId="17" fillId="7" borderId="6" applyNumberFormat="0" applyAlignment="0" applyProtection="0"/>
    <xf numFmtId="0" fontId="22" fillId="7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43" fontId="11" fillId="0" borderId="0" applyFont="0" applyFill="0" applyBorder="0" applyAlignment="0" applyProtection="0"/>
    <xf numFmtId="0" fontId="21" fillId="0" borderId="3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7" fillId="7" borderId="6" applyNumberFormat="0" applyAlignment="0" applyProtection="0"/>
    <xf numFmtId="43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20" borderId="0" applyNumberFormat="0" applyBorder="0" applyAlignment="0" applyProtection="0"/>
    <xf numFmtId="0" fontId="11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5" borderId="0" applyNumberFormat="0" applyBorder="0" applyAlignment="0" applyProtection="0"/>
    <xf numFmtId="0" fontId="12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5" applyNumberFormat="0" applyFill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4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8" fillId="0" borderId="4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3" borderId="0" applyNumberFormat="0" applyBorder="0" applyAlignment="0" applyProtection="0"/>
    <xf numFmtId="0" fontId="24" fillId="0" borderId="9" applyNumberFormat="0" applyFill="0" applyAlignment="0" applyProtection="0"/>
    <xf numFmtId="0" fontId="25" fillId="12" borderId="7" applyNumberFormat="0" applyAlignment="0" applyProtection="0"/>
    <xf numFmtId="43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5" borderId="1" applyNumberFormat="0" applyAlignment="0" applyProtection="0"/>
    <xf numFmtId="0" fontId="0" fillId="9" borderId="2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2" xfId="109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9" xfId="19" applyNumberFormat="1" applyFont="1" applyFill="1" applyBorder="1" applyAlignment="1">
      <alignment horizontal="center" vertical="center" wrapText="1"/>
      <protection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9" xfId="79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79" applyFont="1" applyFill="1" applyBorder="1" applyAlignment="1">
      <alignment horizontal="center" vertical="center" wrapText="1"/>
      <protection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11" xfId="79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19" xfId="79" applyFont="1" applyFill="1" applyBorder="1" applyAlignment="1">
      <alignment horizontal="center" vertical="center" wrapText="1"/>
      <protection/>
    </xf>
    <xf numFmtId="176" fontId="5" fillId="0" borderId="12" xfId="105" applyNumberFormat="1" applyFont="1" applyFill="1" applyBorder="1" applyAlignment="1">
      <alignment horizontal="center" vertical="center" wrapText="1"/>
      <protection/>
    </xf>
    <xf numFmtId="176" fontId="5" fillId="0" borderId="24" xfId="105" applyNumberFormat="1" applyFont="1" applyFill="1" applyBorder="1" applyAlignment="1">
      <alignment horizontal="center" vertical="center" wrapText="1"/>
      <protection/>
    </xf>
    <xf numFmtId="176" fontId="5" fillId="0" borderId="11" xfId="105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5" fillId="0" borderId="19" xfId="103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9" xfId="106" applyNumberFormat="1" applyFont="1" applyFill="1" applyBorder="1" applyAlignment="1">
      <alignment horizontal="center" vertical="center" wrapText="1"/>
      <protection/>
    </xf>
    <xf numFmtId="176" fontId="5" fillId="0" borderId="12" xfId="105" applyNumberFormat="1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6" xfId="64" applyNumberFormat="1" applyFont="1" applyFill="1" applyBorder="1" applyAlignment="1">
      <alignment horizontal="center" vertical="center" wrapText="1"/>
    </xf>
    <xf numFmtId="176" fontId="5" fillId="0" borderId="19" xfId="105" applyNumberFormat="1" applyFont="1" applyFill="1" applyBorder="1" applyAlignment="1">
      <alignment horizontal="center" vertical="center" wrapText="1"/>
      <protection/>
    </xf>
    <xf numFmtId="0" fontId="5" fillId="0" borderId="25" xfId="79" applyFont="1" applyFill="1" applyBorder="1" applyAlignment="1">
      <alignment horizontal="center" vertical="center" wrapText="1"/>
      <protection/>
    </xf>
    <xf numFmtId="177" fontId="6" fillId="0" borderId="26" xfId="0" applyNumberFormat="1" applyFont="1" applyFill="1" applyBorder="1" applyAlignment="1">
      <alignment horizontal="center" vertical="center" wrapText="1"/>
    </xf>
    <xf numFmtId="49" fontId="5" fillId="0" borderId="27" xfId="1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2" xfId="103" applyNumberFormat="1" applyFont="1" applyFill="1" applyBorder="1" applyAlignment="1">
      <alignment horizontal="center" vertical="center" wrapText="1"/>
      <protection/>
    </xf>
    <xf numFmtId="49" fontId="5" fillId="0" borderId="26" xfId="103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49" fontId="5" fillId="0" borderId="11" xfId="106" applyNumberFormat="1" applyFont="1" applyFill="1" applyBorder="1" applyAlignment="1">
      <alignment horizontal="center" vertical="center" wrapText="1"/>
      <protection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6" fontId="5" fillId="0" borderId="19" xfId="105" applyNumberFormat="1" applyFont="1" applyFill="1" applyBorder="1" applyAlignment="1">
      <alignment horizontal="center" vertical="center" wrapText="1"/>
      <protection/>
    </xf>
    <xf numFmtId="177" fontId="6" fillId="0" borderId="19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105" applyFont="1" applyFill="1" applyBorder="1" applyAlignment="1">
      <alignment horizontal="center" vertical="center" wrapText="1"/>
      <protection/>
    </xf>
    <xf numFmtId="0" fontId="5" fillId="0" borderId="12" xfId="117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5" fillId="0" borderId="12" xfId="19" applyFont="1" applyFill="1" applyBorder="1" applyAlignment="1">
      <alignment horizontal="center" vertical="center" wrapText="1"/>
      <protection/>
    </xf>
    <xf numFmtId="49" fontId="5" fillId="0" borderId="12" xfId="10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106" applyFont="1" applyFill="1" applyBorder="1" applyAlignment="1">
      <alignment horizontal="center" vertical="center" wrapText="1"/>
      <protection/>
    </xf>
    <xf numFmtId="0" fontId="5" fillId="0" borderId="12" xfId="10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9" xfId="16" applyNumberFormat="1" applyFont="1" applyFill="1" applyBorder="1" applyAlignment="1">
      <alignment horizontal="center" vertical="center" wrapText="1"/>
    </xf>
    <xf numFmtId="49" fontId="5" fillId="0" borderId="12" xfId="16" applyNumberFormat="1" applyFont="1" applyFill="1" applyBorder="1" applyAlignment="1">
      <alignment horizontal="center" vertical="center" wrapText="1"/>
    </xf>
    <xf numFmtId="49" fontId="5" fillId="0" borderId="19" xfId="16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16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9" xfId="16" applyNumberFormat="1" applyFont="1" applyFill="1" applyBorder="1" applyAlignment="1">
      <alignment horizontal="center" vertical="center" wrapText="1"/>
    </xf>
    <xf numFmtId="0" fontId="5" fillId="0" borderId="12" xfId="16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42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/>
      <protection/>
    </xf>
    <xf numFmtId="0" fontId="3" fillId="0" borderId="19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5" fillId="0" borderId="19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5" fillId="0" borderId="33" xfId="114" applyFont="1" applyFill="1" applyBorder="1" applyAlignment="1">
      <alignment horizontal="center" vertical="center" wrapText="1"/>
      <protection/>
    </xf>
    <xf numFmtId="0" fontId="5" fillId="0" borderId="27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7" fontId="5" fillId="0" borderId="12" xfId="95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强调文字颜色 4" xfId="21"/>
    <cellStyle name="标题" xfId="22"/>
    <cellStyle name="常规 5 2" xfId="23"/>
    <cellStyle name="Currency [0]" xfId="24"/>
    <cellStyle name="20% - 强调文字颜色 3" xfId="25"/>
    <cellStyle name="20% - 强调文字颜色 1 2" xfId="26"/>
    <cellStyle name="常规 44" xfId="27"/>
    <cellStyle name="输入" xfId="28"/>
    <cellStyle name="40% - 强调文字颜色 3" xfId="29"/>
    <cellStyle name="计算 2" xfId="30"/>
    <cellStyle name="差" xfId="31"/>
    <cellStyle name="60% - 强调文字颜色 3" xfId="32"/>
    <cellStyle name="Hyperlink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强调文字颜色 1" xfId="55"/>
    <cellStyle name="千位分隔 6 2" xfId="56"/>
    <cellStyle name="标题 1 2" xfId="57"/>
    <cellStyle name="20% - 强调文字颜色 5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千位分隔 18" xfId="64"/>
    <cellStyle name="60% - 强调文字颜色 4 2" xfId="65"/>
    <cellStyle name="40% - 强调文字颜色 2" xfId="66"/>
    <cellStyle name="强调文字颜色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常规 5" xfId="93"/>
    <cellStyle name="60% - 强调文字颜色 2 2" xfId="94"/>
    <cellStyle name="千位分隔 3" xfId="95"/>
    <cellStyle name="标题 4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4.25"/>
  <cols>
    <col min="1" max="1" width="16.125" style="1" customWidth="1"/>
    <col min="2" max="2" width="6.375" style="1" customWidth="1"/>
    <col min="3" max="13" width="4.875" style="1" customWidth="1"/>
    <col min="14" max="250" width="9.00390625" style="1" customWidth="1"/>
  </cols>
  <sheetData>
    <row r="1" spans="1:13" ht="53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31.5" customHeight="1">
      <c r="A2" s="37" t="s">
        <v>1</v>
      </c>
      <c r="B2" s="99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72" customHeight="1">
      <c r="A3" s="37"/>
      <c r="B3" s="99"/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</row>
    <row r="4" spans="1:13" ht="33" customHeight="1">
      <c r="A4" s="101" t="s">
        <v>15</v>
      </c>
      <c r="B4" s="140">
        <v>30</v>
      </c>
      <c r="C4" s="113">
        <v>5</v>
      </c>
      <c r="D4" s="113">
        <v>3</v>
      </c>
      <c r="E4" s="113">
        <v>6</v>
      </c>
      <c r="F4" s="113">
        <v>1</v>
      </c>
      <c r="G4" s="113">
        <v>4</v>
      </c>
      <c r="H4" s="113">
        <v>2</v>
      </c>
      <c r="I4" s="113">
        <v>1</v>
      </c>
      <c r="J4" s="113">
        <v>3</v>
      </c>
      <c r="K4" s="113">
        <v>3</v>
      </c>
      <c r="L4" s="113">
        <v>2</v>
      </c>
      <c r="M4" s="113"/>
    </row>
    <row r="5" spans="1:15" ht="30" customHeight="1">
      <c r="A5" s="101" t="s">
        <v>16</v>
      </c>
      <c r="B5" s="140">
        <v>7</v>
      </c>
      <c r="C5" s="113">
        <v>1</v>
      </c>
      <c r="D5" s="113">
        <v>1</v>
      </c>
      <c r="E5" s="113"/>
      <c r="F5" s="113">
        <v>2</v>
      </c>
      <c r="G5" s="113">
        <v>1</v>
      </c>
      <c r="H5" s="113"/>
      <c r="I5" s="113"/>
      <c r="J5" s="113">
        <v>1</v>
      </c>
      <c r="K5" s="113"/>
      <c r="L5" s="113"/>
      <c r="M5" s="113">
        <v>1</v>
      </c>
      <c r="N5" s="142"/>
      <c r="O5" s="143"/>
    </row>
    <row r="6" spans="1:13" ht="42" customHeight="1">
      <c r="A6" s="113" t="s">
        <v>17</v>
      </c>
      <c r="B6" s="140">
        <f aca="true" t="shared" si="0" ref="B6:F6">SUM(B4:B5)</f>
        <v>37</v>
      </c>
      <c r="C6" s="141">
        <f t="shared" si="0"/>
        <v>6</v>
      </c>
      <c r="D6" s="141">
        <f t="shared" si="0"/>
        <v>4</v>
      </c>
      <c r="E6" s="141">
        <f t="shared" si="0"/>
        <v>6</v>
      </c>
      <c r="F6" s="141">
        <f t="shared" si="0"/>
        <v>3</v>
      </c>
      <c r="G6" s="141">
        <f aca="true" t="shared" si="1" ref="G6:P6">SUM(G4:G5)</f>
        <v>5</v>
      </c>
      <c r="H6" s="141">
        <f t="shared" si="1"/>
        <v>2</v>
      </c>
      <c r="I6" s="141">
        <f t="shared" si="1"/>
        <v>1</v>
      </c>
      <c r="J6" s="141">
        <f t="shared" si="1"/>
        <v>4</v>
      </c>
      <c r="K6" s="141">
        <f t="shared" si="1"/>
        <v>3</v>
      </c>
      <c r="L6" s="141">
        <f t="shared" si="1"/>
        <v>2</v>
      </c>
      <c r="M6" s="141">
        <f t="shared" si="1"/>
        <v>1</v>
      </c>
    </row>
  </sheetData>
  <sheetProtection/>
  <mergeCells count="4">
    <mergeCell ref="A1:M1"/>
    <mergeCell ref="C2:M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5" sqref="E5"/>
    </sheetView>
  </sheetViews>
  <sheetFormatPr defaultColWidth="9.00390625" defaultRowHeight="14.25"/>
  <cols>
    <col min="1" max="1" width="19.625" style="0" customWidth="1"/>
    <col min="2" max="2" width="8.75390625" style="0" customWidth="1"/>
    <col min="3" max="6" width="9.125" style="0" customWidth="1"/>
  </cols>
  <sheetData>
    <row r="1" spans="1:6" ht="53.25" customHeight="1">
      <c r="A1" s="127" t="s">
        <v>18</v>
      </c>
      <c r="B1" s="127"/>
      <c r="C1" s="128"/>
      <c r="D1" s="128"/>
      <c r="E1" s="128"/>
      <c r="F1" s="128"/>
    </row>
    <row r="2" spans="1:6" ht="31.5" customHeight="1">
      <c r="A2" s="129" t="s">
        <v>1</v>
      </c>
      <c r="B2" s="130" t="s">
        <v>2</v>
      </c>
      <c r="C2" s="131" t="s">
        <v>3</v>
      </c>
      <c r="D2" s="131"/>
      <c r="E2" s="131"/>
      <c r="F2" s="131"/>
    </row>
    <row r="3" spans="1:6" ht="35.25" customHeight="1">
      <c r="A3" s="129"/>
      <c r="B3" s="130"/>
      <c r="C3" s="131" t="s">
        <v>19</v>
      </c>
      <c r="D3" s="131" t="s">
        <v>20</v>
      </c>
      <c r="E3" s="131" t="s">
        <v>21</v>
      </c>
      <c r="F3" s="132" t="s">
        <v>22</v>
      </c>
    </row>
    <row r="4" spans="1:6" ht="113.25" customHeight="1">
      <c r="A4" s="129"/>
      <c r="B4" s="130"/>
      <c r="C4" s="131"/>
      <c r="D4" s="131"/>
      <c r="E4" s="131"/>
      <c r="F4" s="132"/>
    </row>
    <row r="5" spans="1:6" ht="36.75" customHeight="1">
      <c r="A5" s="133" t="s">
        <v>23</v>
      </c>
      <c r="B5" s="51">
        <v>1</v>
      </c>
      <c r="C5" s="13">
        <v>1</v>
      </c>
      <c r="D5" s="13"/>
      <c r="E5" s="13"/>
      <c r="F5" s="13"/>
    </row>
    <row r="6" spans="1:6" ht="36.75" customHeight="1">
      <c r="A6" s="134" t="s">
        <v>24</v>
      </c>
      <c r="B6" s="135">
        <v>4</v>
      </c>
      <c r="C6" s="13">
        <v>1</v>
      </c>
      <c r="D6" s="13">
        <v>1</v>
      </c>
      <c r="E6" s="13">
        <v>1</v>
      </c>
      <c r="F6" s="13">
        <v>1</v>
      </c>
    </row>
    <row r="7" spans="1:6" ht="33" customHeight="1">
      <c r="A7" s="136" t="s">
        <v>25</v>
      </c>
      <c r="B7" s="137">
        <f aca="true" t="shared" si="0" ref="B7:F7">SUM(B5:B6)</f>
        <v>5</v>
      </c>
      <c r="C7" s="138">
        <f t="shared" si="0"/>
        <v>2</v>
      </c>
      <c r="D7" s="138">
        <f t="shared" si="0"/>
        <v>1</v>
      </c>
      <c r="E7" s="138">
        <f t="shared" si="0"/>
        <v>1</v>
      </c>
      <c r="F7" s="138">
        <f t="shared" si="0"/>
        <v>1</v>
      </c>
    </row>
  </sheetData>
  <sheetProtection/>
  <mergeCells count="8">
    <mergeCell ref="A1:F1"/>
    <mergeCell ref="C2:F2"/>
    <mergeCell ref="A2:A4"/>
    <mergeCell ref="B2:B4"/>
    <mergeCell ref="C3:C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17"/>
  <sheetViews>
    <sheetView view="pageBreakPreview" zoomScaleSheetLayoutView="100" workbookViewId="0" topLeftCell="A1">
      <pane ySplit="4" topLeftCell="A5" activePane="bottomLeft" state="frozen"/>
      <selection pane="bottomLeft" activeCell="F3" sqref="F3:F4"/>
    </sheetView>
  </sheetViews>
  <sheetFormatPr defaultColWidth="9.00390625" defaultRowHeight="14.25"/>
  <cols>
    <col min="1" max="1" width="15.75390625" style="94" customWidth="1"/>
    <col min="2" max="2" width="8.375" style="95" customWidth="1"/>
    <col min="3" max="13" width="6.00390625" style="96" customWidth="1"/>
    <col min="14" max="210" width="9.00390625" style="97" customWidth="1"/>
  </cols>
  <sheetData>
    <row r="1" spans="1:13" ht="54.75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7" customHeight="1">
      <c r="A2" s="37" t="s">
        <v>1</v>
      </c>
      <c r="B2" s="99" t="s">
        <v>2</v>
      </c>
      <c r="C2" s="37" t="s">
        <v>3</v>
      </c>
      <c r="D2" s="37"/>
      <c r="E2" s="37"/>
      <c r="F2" s="37"/>
      <c r="G2" s="37"/>
      <c r="H2" s="37"/>
      <c r="I2" s="37"/>
      <c r="J2" s="37"/>
      <c r="K2" s="37"/>
      <c r="L2" s="37"/>
      <c r="M2" s="114"/>
    </row>
    <row r="3" spans="1:13" ht="28.5" customHeight="1">
      <c r="A3" s="37"/>
      <c r="B3" s="100"/>
      <c r="C3" s="37" t="s">
        <v>4</v>
      </c>
      <c r="D3" s="37" t="s">
        <v>5</v>
      </c>
      <c r="E3" s="37" t="s">
        <v>6</v>
      </c>
      <c r="F3" s="37" t="s">
        <v>27</v>
      </c>
      <c r="G3" s="37" t="s">
        <v>28</v>
      </c>
      <c r="H3" s="37" t="s">
        <v>29</v>
      </c>
      <c r="I3" s="115" t="s">
        <v>30</v>
      </c>
      <c r="J3" s="37" t="s">
        <v>13</v>
      </c>
      <c r="K3" s="37" t="s">
        <v>31</v>
      </c>
      <c r="L3" s="78" t="s">
        <v>11</v>
      </c>
      <c r="M3" s="37" t="s">
        <v>14</v>
      </c>
    </row>
    <row r="4" spans="1:13" ht="42" customHeight="1">
      <c r="A4" s="37"/>
      <c r="B4" s="100"/>
      <c r="C4" s="37"/>
      <c r="D4" s="37"/>
      <c r="E4" s="37"/>
      <c r="F4" s="37"/>
      <c r="G4" s="37"/>
      <c r="H4" s="37"/>
      <c r="I4" s="116"/>
      <c r="J4" s="37"/>
      <c r="K4" s="37"/>
      <c r="L4" s="78"/>
      <c r="M4" s="37"/>
    </row>
    <row r="5" spans="1:13" ht="30" customHeight="1">
      <c r="A5" s="12" t="s">
        <v>32</v>
      </c>
      <c r="B5" s="101">
        <v>7</v>
      </c>
      <c r="C5" s="101">
        <v>1</v>
      </c>
      <c r="D5" s="101">
        <v>1</v>
      </c>
      <c r="E5" s="101">
        <v>2</v>
      </c>
      <c r="F5" s="101">
        <v>1</v>
      </c>
      <c r="G5" s="54"/>
      <c r="H5" s="101"/>
      <c r="I5" s="101"/>
      <c r="J5" s="101">
        <v>1</v>
      </c>
      <c r="K5" s="54"/>
      <c r="L5" s="117">
        <v>1</v>
      </c>
      <c r="M5" s="118"/>
    </row>
    <row r="6" spans="1:13" s="92" customFormat="1" ht="30" customHeight="1">
      <c r="A6" s="12" t="s">
        <v>33</v>
      </c>
      <c r="B6" s="101">
        <v>6</v>
      </c>
      <c r="C6" s="101">
        <v>2</v>
      </c>
      <c r="D6" s="101">
        <v>1</v>
      </c>
      <c r="E6" s="101">
        <v>1</v>
      </c>
      <c r="F6" s="101">
        <v>1</v>
      </c>
      <c r="G6" s="101">
        <v>1</v>
      </c>
      <c r="H6" s="101"/>
      <c r="I6" s="101"/>
      <c r="J6" s="101"/>
      <c r="K6" s="54"/>
      <c r="L6" s="119"/>
      <c r="M6" s="118"/>
    </row>
    <row r="7" spans="1:13" s="92" customFormat="1" ht="30" customHeight="1">
      <c r="A7" s="12" t="s">
        <v>34</v>
      </c>
      <c r="B7" s="101">
        <v>10</v>
      </c>
      <c r="C7" s="102">
        <v>1</v>
      </c>
      <c r="D7" s="103">
        <v>2</v>
      </c>
      <c r="E7" s="103">
        <v>2</v>
      </c>
      <c r="F7" s="103">
        <v>2</v>
      </c>
      <c r="G7" s="101"/>
      <c r="H7" s="101">
        <v>1</v>
      </c>
      <c r="I7" s="101"/>
      <c r="J7" s="101">
        <v>1</v>
      </c>
      <c r="K7" s="101">
        <v>1</v>
      </c>
      <c r="L7" s="119"/>
      <c r="M7" s="118"/>
    </row>
    <row r="8" spans="1:13" s="92" customFormat="1" ht="30" customHeight="1">
      <c r="A8" s="104" t="s">
        <v>35</v>
      </c>
      <c r="B8" s="101">
        <v>6</v>
      </c>
      <c r="C8" s="101">
        <v>1</v>
      </c>
      <c r="D8" s="101">
        <v>1</v>
      </c>
      <c r="E8" s="101">
        <v>1</v>
      </c>
      <c r="F8" s="101">
        <v>1</v>
      </c>
      <c r="G8" s="101"/>
      <c r="H8" s="101"/>
      <c r="I8" s="101"/>
      <c r="J8" s="101">
        <v>1</v>
      </c>
      <c r="K8" s="101"/>
      <c r="L8" s="120">
        <v>1</v>
      </c>
      <c r="M8" s="121"/>
    </row>
    <row r="9" spans="1:210" s="93" customFormat="1" ht="30" customHeight="1">
      <c r="A9" s="105" t="s">
        <v>36</v>
      </c>
      <c r="B9" s="106">
        <v>3</v>
      </c>
      <c r="C9" s="107"/>
      <c r="D9" s="107"/>
      <c r="E9" s="107">
        <v>1</v>
      </c>
      <c r="F9" s="106"/>
      <c r="G9" s="106"/>
      <c r="H9" s="106"/>
      <c r="I9" s="106"/>
      <c r="J9" s="106">
        <v>1</v>
      </c>
      <c r="K9" s="106"/>
      <c r="L9" s="122"/>
      <c r="M9" s="106">
        <v>1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</row>
    <row r="10" spans="1:13" s="92" customFormat="1" ht="30" customHeight="1">
      <c r="A10" s="108" t="s">
        <v>37</v>
      </c>
      <c r="B10" s="101">
        <v>12</v>
      </c>
      <c r="C10" s="18">
        <v>2</v>
      </c>
      <c r="D10" s="18">
        <v>2</v>
      </c>
      <c r="E10" s="18">
        <v>2</v>
      </c>
      <c r="F10" s="18">
        <v>3</v>
      </c>
      <c r="G10" s="101"/>
      <c r="H10" s="101">
        <v>1</v>
      </c>
      <c r="I10" s="101">
        <v>1</v>
      </c>
      <c r="J10" s="101"/>
      <c r="K10" s="101">
        <v>1</v>
      </c>
      <c r="L10" s="117"/>
      <c r="M10" s="101"/>
    </row>
    <row r="11" spans="1:13" s="92" customFormat="1" ht="30" customHeight="1">
      <c r="A11" s="109" t="s">
        <v>38</v>
      </c>
      <c r="B11" s="101">
        <v>12</v>
      </c>
      <c r="C11" s="102">
        <v>2</v>
      </c>
      <c r="D11" s="103">
        <v>2</v>
      </c>
      <c r="E11" s="103">
        <v>3</v>
      </c>
      <c r="F11" s="103">
        <v>2</v>
      </c>
      <c r="G11" s="103">
        <v>2</v>
      </c>
      <c r="H11" s="103">
        <v>1</v>
      </c>
      <c r="I11" s="101"/>
      <c r="J11" s="101"/>
      <c r="K11" s="54"/>
      <c r="L11" s="119"/>
      <c r="M11" s="118"/>
    </row>
    <row r="12" spans="1:13" s="92" customFormat="1" ht="30" customHeight="1">
      <c r="A12" s="108" t="s">
        <v>39</v>
      </c>
      <c r="B12" s="101">
        <v>12</v>
      </c>
      <c r="C12" s="101">
        <v>2</v>
      </c>
      <c r="D12" s="101">
        <v>3</v>
      </c>
      <c r="E12" s="101">
        <v>3</v>
      </c>
      <c r="F12" s="101">
        <v>3</v>
      </c>
      <c r="G12" s="54"/>
      <c r="H12" s="101">
        <v>1</v>
      </c>
      <c r="I12" s="101"/>
      <c r="J12" s="101"/>
      <c r="K12" s="54"/>
      <c r="L12" s="117"/>
      <c r="M12" s="118"/>
    </row>
    <row r="13" spans="1:13" s="92" customFormat="1" ht="30" customHeight="1">
      <c r="A13" s="104" t="s">
        <v>40</v>
      </c>
      <c r="B13" s="106">
        <v>1</v>
      </c>
      <c r="C13" s="106"/>
      <c r="D13" s="106"/>
      <c r="E13" s="106">
        <v>1</v>
      </c>
      <c r="F13" s="106"/>
      <c r="G13" s="106"/>
      <c r="H13" s="106"/>
      <c r="I13" s="106"/>
      <c r="J13" s="106"/>
      <c r="K13" s="106"/>
      <c r="L13" s="124"/>
      <c r="M13" s="125"/>
    </row>
    <row r="14" spans="1:13" s="92" customFormat="1" ht="30" customHeight="1">
      <c r="A14" s="110" t="s">
        <v>41</v>
      </c>
      <c r="B14" s="106">
        <v>3</v>
      </c>
      <c r="C14" s="106"/>
      <c r="D14" s="106">
        <v>1</v>
      </c>
      <c r="E14" s="106">
        <v>1</v>
      </c>
      <c r="F14" s="106">
        <v>1</v>
      </c>
      <c r="G14" s="106"/>
      <c r="H14" s="106"/>
      <c r="I14" s="106"/>
      <c r="J14" s="106"/>
      <c r="K14" s="106"/>
      <c r="L14" s="122"/>
      <c r="M14" s="106"/>
    </row>
    <row r="15" spans="1:13" s="92" customFormat="1" ht="30" customHeight="1">
      <c r="A15" s="111" t="s">
        <v>42</v>
      </c>
      <c r="B15" s="101">
        <v>3</v>
      </c>
      <c r="C15" s="101">
        <v>1</v>
      </c>
      <c r="D15" s="101"/>
      <c r="E15" s="101">
        <v>1</v>
      </c>
      <c r="F15" s="101">
        <v>1</v>
      </c>
      <c r="G15" s="54"/>
      <c r="H15" s="101"/>
      <c r="I15" s="101"/>
      <c r="J15" s="101"/>
      <c r="K15" s="101"/>
      <c r="L15" s="117"/>
      <c r="M15" s="121"/>
    </row>
    <row r="16" spans="1:13" s="92" customFormat="1" ht="30" customHeight="1">
      <c r="A16" s="112" t="s">
        <v>43</v>
      </c>
      <c r="B16" s="101">
        <v>8</v>
      </c>
      <c r="C16" s="113">
        <v>1</v>
      </c>
      <c r="D16" s="113">
        <v>1</v>
      </c>
      <c r="E16" s="113">
        <v>2</v>
      </c>
      <c r="F16" s="113">
        <v>1</v>
      </c>
      <c r="G16" s="101">
        <v>1</v>
      </c>
      <c r="H16" s="101">
        <v>1</v>
      </c>
      <c r="I16" s="101"/>
      <c r="J16" s="101">
        <v>1</v>
      </c>
      <c r="K16" s="54"/>
      <c r="L16" s="117"/>
      <c r="M16" s="118"/>
    </row>
    <row r="17" spans="1:13" ht="30" customHeight="1">
      <c r="A17" s="70" t="s">
        <v>17</v>
      </c>
      <c r="B17" s="101">
        <f>SUM(B5:B16)</f>
        <v>83</v>
      </c>
      <c r="C17" s="101">
        <f aca="true" t="shared" si="0" ref="C17:M17">SUM(C5:C16)</f>
        <v>13</v>
      </c>
      <c r="D17" s="101">
        <f t="shared" si="0"/>
        <v>14</v>
      </c>
      <c r="E17" s="101">
        <f t="shared" si="0"/>
        <v>20</v>
      </c>
      <c r="F17" s="101">
        <f t="shared" si="0"/>
        <v>16</v>
      </c>
      <c r="G17" s="101">
        <f t="shared" si="0"/>
        <v>4</v>
      </c>
      <c r="H17" s="101">
        <f t="shared" si="0"/>
        <v>5</v>
      </c>
      <c r="I17" s="101">
        <f t="shared" si="0"/>
        <v>1</v>
      </c>
      <c r="J17" s="101">
        <f t="shared" si="0"/>
        <v>5</v>
      </c>
      <c r="K17" s="101">
        <f t="shared" si="0"/>
        <v>2</v>
      </c>
      <c r="L17" s="126">
        <f t="shared" si="0"/>
        <v>2</v>
      </c>
      <c r="M17" s="101">
        <f t="shared" si="0"/>
        <v>1</v>
      </c>
    </row>
  </sheetData>
  <sheetProtection/>
  <mergeCells count="15">
    <mergeCell ref="A1:M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4"/>
  <sheetViews>
    <sheetView view="pageBreakPreview" zoomScaleSheetLayoutView="100" workbookViewId="0" topLeftCell="A1">
      <pane ySplit="3" topLeftCell="A6" activePane="bottomLeft" state="frozen"/>
      <selection pane="bottomLeft" activeCell="F7" sqref="F7"/>
    </sheetView>
  </sheetViews>
  <sheetFormatPr defaultColWidth="9.00390625" defaultRowHeight="14.25"/>
  <cols>
    <col min="1" max="1" width="17.125" style="3" customWidth="1"/>
    <col min="2" max="2" width="7.75390625" style="4" customWidth="1"/>
    <col min="3" max="11" width="5.25390625" style="3" customWidth="1"/>
    <col min="12" max="252" width="9.00390625" style="3" customWidth="1"/>
    <col min="253" max="253" width="9.00390625" style="1" customWidth="1"/>
  </cols>
  <sheetData>
    <row r="1" spans="1:11" ht="53.2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45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</row>
    <row r="3" spans="1:11" ht="39" customHeight="1">
      <c r="A3" s="9"/>
      <c r="B3" s="10"/>
      <c r="C3" s="11" t="s">
        <v>4</v>
      </c>
      <c r="D3" s="11" t="s">
        <v>5</v>
      </c>
      <c r="E3" s="11" t="s">
        <v>6</v>
      </c>
      <c r="F3" s="11" t="s">
        <v>27</v>
      </c>
      <c r="G3" s="11" t="s">
        <v>30</v>
      </c>
      <c r="H3" s="11" t="s">
        <v>13</v>
      </c>
      <c r="I3" s="11" t="s">
        <v>31</v>
      </c>
      <c r="J3" s="72" t="s">
        <v>11</v>
      </c>
      <c r="K3" s="73" t="s">
        <v>14</v>
      </c>
    </row>
    <row r="4" spans="1:11" ht="25.5" customHeight="1">
      <c r="A4" s="12" t="s">
        <v>46</v>
      </c>
      <c r="B4" s="13">
        <v>2</v>
      </c>
      <c r="C4" s="14">
        <v>1</v>
      </c>
      <c r="D4" s="14"/>
      <c r="E4" s="14">
        <v>1</v>
      </c>
      <c r="F4" s="15"/>
      <c r="G4" s="15"/>
      <c r="H4" s="15"/>
      <c r="I4" s="15"/>
      <c r="J4" s="74"/>
      <c r="K4" s="37"/>
    </row>
    <row r="5" spans="1:11" ht="27" customHeight="1">
      <c r="A5" s="16" t="s">
        <v>47</v>
      </c>
      <c r="B5" s="13">
        <v>3</v>
      </c>
      <c r="C5" s="17"/>
      <c r="D5" s="18"/>
      <c r="E5" s="18"/>
      <c r="F5" s="14">
        <v>1</v>
      </c>
      <c r="G5" s="14"/>
      <c r="H5" s="14">
        <v>1</v>
      </c>
      <c r="I5" s="14">
        <v>1</v>
      </c>
      <c r="J5" s="75"/>
      <c r="K5" s="18"/>
    </row>
    <row r="6" spans="1:11" ht="27" customHeight="1">
      <c r="A6" s="16" t="s">
        <v>48</v>
      </c>
      <c r="B6" s="13">
        <v>6</v>
      </c>
      <c r="C6" s="19">
        <v>4</v>
      </c>
      <c r="D6" s="18">
        <v>2</v>
      </c>
      <c r="E6" s="20"/>
      <c r="F6" s="18"/>
      <c r="G6" s="18"/>
      <c r="H6" s="18"/>
      <c r="I6" s="18"/>
      <c r="J6" s="20"/>
      <c r="K6" s="18"/>
    </row>
    <row r="7" spans="1:11" ht="27" customHeight="1">
      <c r="A7" s="21" t="s">
        <v>49</v>
      </c>
      <c r="B7" s="13">
        <v>4</v>
      </c>
      <c r="C7" s="19">
        <v>2</v>
      </c>
      <c r="D7" s="18">
        <v>1</v>
      </c>
      <c r="E7" s="20">
        <v>1</v>
      </c>
      <c r="F7" s="18"/>
      <c r="G7" s="18"/>
      <c r="H7" s="18"/>
      <c r="I7" s="18"/>
      <c r="J7" s="20"/>
      <c r="K7" s="18"/>
    </row>
    <row r="8" spans="1:11" ht="27" customHeight="1">
      <c r="A8" s="22" t="s">
        <v>50</v>
      </c>
      <c r="B8" s="13">
        <v>5</v>
      </c>
      <c r="C8" s="23">
        <v>1</v>
      </c>
      <c r="D8" s="24">
        <v>1</v>
      </c>
      <c r="E8" s="20"/>
      <c r="F8" s="18"/>
      <c r="G8" s="18">
        <v>1</v>
      </c>
      <c r="H8" s="25">
        <v>1</v>
      </c>
      <c r="I8" s="25">
        <v>1</v>
      </c>
      <c r="J8" s="76"/>
      <c r="K8" s="45"/>
    </row>
    <row r="9" spans="1:11" ht="27" customHeight="1">
      <c r="A9" s="26" t="s">
        <v>51</v>
      </c>
      <c r="B9" s="13">
        <v>10</v>
      </c>
      <c r="C9" s="17">
        <v>5</v>
      </c>
      <c r="D9" s="18">
        <v>2</v>
      </c>
      <c r="E9" s="18">
        <v>1</v>
      </c>
      <c r="F9" s="18">
        <v>1</v>
      </c>
      <c r="G9" s="18">
        <v>1</v>
      </c>
      <c r="H9" s="18"/>
      <c r="I9" s="18"/>
      <c r="J9" s="77"/>
      <c r="K9" s="18"/>
    </row>
    <row r="10" spans="1:11" ht="27" customHeight="1">
      <c r="A10" s="27" t="s">
        <v>52</v>
      </c>
      <c r="B10" s="13">
        <v>7</v>
      </c>
      <c r="C10" s="17">
        <v>2</v>
      </c>
      <c r="D10" s="18">
        <v>1</v>
      </c>
      <c r="E10" s="18">
        <v>2</v>
      </c>
      <c r="F10" s="18">
        <v>1</v>
      </c>
      <c r="G10" s="24"/>
      <c r="H10" s="24"/>
      <c r="I10" s="14">
        <v>1</v>
      </c>
      <c r="J10" s="75"/>
      <c r="K10" s="18"/>
    </row>
    <row r="11" spans="1:11" ht="27" customHeight="1">
      <c r="A11" s="28" t="s">
        <v>53</v>
      </c>
      <c r="B11" s="13">
        <v>6</v>
      </c>
      <c r="C11" s="29">
        <v>2</v>
      </c>
      <c r="D11" s="14">
        <v>2</v>
      </c>
      <c r="E11" s="14"/>
      <c r="F11" s="14"/>
      <c r="G11" s="14"/>
      <c r="H11" s="14">
        <v>1</v>
      </c>
      <c r="I11" s="75">
        <v>1</v>
      </c>
      <c r="J11" s="20"/>
      <c r="K11" s="18"/>
    </row>
    <row r="12" spans="1:252" s="1" customFormat="1" ht="27" customHeight="1">
      <c r="A12" s="30" t="s">
        <v>54</v>
      </c>
      <c r="B12" s="31">
        <v>2</v>
      </c>
      <c r="C12" s="32">
        <v>1</v>
      </c>
      <c r="D12" s="14"/>
      <c r="E12" s="14"/>
      <c r="F12" s="14"/>
      <c r="G12" s="14"/>
      <c r="H12" s="14">
        <v>1</v>
      </c>
      <c r="I12" s="75"/>
      <c r="J12" s="76"/>
      <c r="K12" s="4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11" ht="27" customHeight="1">
      <c r="A13" s="33" t="s">
        <v>55</v>
      </c>
      <c r="B13" s="34">
        <v>6</v>
      </c>
      <c r="C13" s="34">
        <v>2</v>
      </c>
      <c r="D13" s="34">
        <v>2</v>
      </c>
      <c r="E13" s="35"/>
      <c r="F13" s="36"/>
      <c r="G13" s="37">
        <v>1</v>
      </c>
      <c r="H13" s="34"/>
      <c r="I13" s="34"/>
      <c r="J13" s="78">
        <v>1</v>
      </c>
      <c r="K13" s="37"/>
    </row>
    <row r="14" spans="1:253" s="2" customFormat="1" ht="27" customHeight="1">
      <c r="A14" s="38" t="s">
        <v>56</v>
      </c>
      <c r="B14" s="39">
        <v>10</v>
      </c>
      <c r="C14" s="40">
        <v>3</v>
      </c>
      <c r="D14" s="40">
        <v>2</v>
      </c>
      <c r="E14" s="40"/>
      <c r="F14" s="40"/>
      <c r="G14" s="25">
        <v>2</v>
      </c>
      <c r="H14" s="25">
        <v>2</v>
      </c>
      <c r="I14" s="25">
        <v>1</v>
      </c>
      <c r="J14" s="79"/>
      <c r="K14" s="4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</row>
    <row r="15" spans="1:11" ht="27" customHeight="1">
      <c r="A15" s="41" t="s">
        <v>57</v>
      </c>
      <c r="B15" s="42">
        <v>10</v>
      </c>
      <c r="C15" s="43">
        <v>4</v>
      </c>
      <c r="D15" s="43">
        <v>2</v>
      </c>
      <c r="E15" s="44">
        <v>1</v>
      </c>
      <c r="F15" s="43">
        <v>2</v>
      </c>
      <c r="G15" s="18">
        <v>1</v>
      </c>
      <c r="H15" s="45"/>
      <c r="I15" s="18"/>
      <c r="J15" s="20"/>
      <c r="K15" s="18"/>
    </row>
    <row r="16" spans="1:11" ht="27" customHeight="1">
      <c r="A16" s="46" t="s">
        <v>58</v>
      </c>
      <c r="B16" s="47">
        <v>10</v>
      </c>
      <c r="C16" s="18">
        <v>2</v>
      </c>
      <c r="D16" s="18">
        <v>2</v>
      </c>
      <c r="E16" s="18">
        <v>1</v>
      </c>
      <c r="F16" s="18"/>
      <c r="G16" s="18">
        <v>1</v>
      </c>
      <c r="H16" s="18">
        <v>1</v>
      </c>
      <c r="I16" s="18">
        <v>1</v>
      </c>
      <c r="J16" s="81">
        <v>1</v>
      </c>
      <c r="K16" s="18">
        <v>1</v>
      </c>
    </row>
    <row r="17" spans="1:11" ht="27" customHeight="1">
      <c r="A17" s="48" t="s">
        <v>59</v>
      </c>
      <c r="B17" s="49">
        <v>1</v>
      </c>
      <c r="C17" s="18"/>
      <c r="D17" s="18">
        <v>1</v>
      </c>
      <c r="E17" s="18"/>
      <c r="F17" s="18"/>
      <c r="G17" s="18"/>
      <c r="H17" s="18"/>
      <c r="I17" s="18"/>
      <c r="J17" s="82"/>
      <c r="K17" s="18"/>
    </row>
    <row r="18" spans="1:11" ht="27" customHeight="1">
      <c r="A18" s="50" t="s">
        <v>60</v>
      </c>
      <c r="B18" s="51">
        <v>9</v>
      </c>
      <c r="C18" s="45">
        <v>3</v>
      </c>
      <c r="D18" s="45">
        <v>2</v>
      </c>
      <c r="E18" s="45"/>
      <c r="F18" s="45">
        <v>1</v>
      </c>
      <c r="G18" s="18">
        <v>1</v>
      </c>
      <c r="H18" s="37">
        <v>1</v>
      </c>
      <c r="I18" s="37">
        <v>1</v>
      </c>
      <c r="J18" s="83"/>
      <c r="K18" s="18"/>
    </row>
    <row r="19" spans="1:11" ht="27" customHeight="1">
      <c r="A19" s="22" t="s">
        <v>61</v>
      </c>
      <c r="B19" s="51">
        <v>2</v>
      </c>
      <c r="C19" s="45">
        <v>1</v>
      </c>
      <c r="D19" s="45">
        <v>1</v>
      </c>
      <c r="E19" s="45"/>
      <c r="F19" s="45"/>
      <c r="G19" s="45"/>
      <c r="H19" s="45"/>
      <c r="I19" s="45"/>
      <c r="J19" s="83"/>
      <c r="K19" s="18"/>
    </row>
    <row r="20" spans="1:11" ht="27" customHeight="1">
      <c r="A20" s="22" t="s">
        <v>62</v>
      </c>
      <c r="B20" s="51">
        <v>6</v>
      </c>
      <c r="C20" s="45">
        <v>1</v>
      </c>
      <c r="D20" s="45"/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84"/>
      <c r="K20" s="18"/>
    </row>
    <row r="21" spans="1:11" ht="27" customHeight="1">
      <c r="A21" s="26" t="s">
        <v>63</v>
      </c>
      <c r="B21" s="51">
        <v>4</v>
      </c>
      <c r="C21" s="18">
        <v>2</v>
      </c>
      <c r="D21" s="18">
        <v>2</v>
      </c>
      <c r="E21" s="18"/>
      <c r="F21" s="18"/>
      <c r="G21" s="18"/>
      <c r="H21" s="18"/>
      <c r="I21" s="18"/>
      <c r="J21" s="85"/>
      <c r="K21" s="18"/>
    </row>
    <row r="22" spans="1:11" ht="27" customHeight="1">
      <c r="A22" s="26" t="s">
        <v>64</v>
      </c>
      <c r="B22" s="51">
        <v>1</v>
      </c>
      <c r="C22" s="18"/>
      <c r="D22" s="18"/>
      <c r="E22" s="18">
        <v>1</v>
      </c>
      <c r="F22" s="18"/>
      <c r="G22" s="18"/>
      <c r="H22" s="18"/>
      <c r="I22" s="18"/>
      <c r="J22" s="83"/>
      <c r="K22" s="18"/>
    </row>
    <row r="23" spans="1:11" ht="27" customHeight="1">
      <c r="A23" s="27" t="s">
        <v>65</v>
      </c>
      <c r="B23" s="51">
        <v>5</v>
      </c>
      <c r="C23" s="18">
        <v>4</v>
      </c>
      <c r="D23" s="18">
        <v>1</v>
      </c>
      <c r="E23" s="18"/>
      <c r="F23" s="18"/>
      <c r="G23" s="18"/>
      <c r="H23" s="18"/>
      <c r="I23" s="18"/>
      <c r="J23" s="83"/>
      <c r="K23" s="18"/>
    </row>
    <row r="24" spans="1:11" ht="27" customHeight="1">
      <c r="A24" s="27" t="s">
        <v>66</v>
      </c>
      <c r="B24" s="52">
        <v>5</v>
      </c>
      <c r="C24" s="18">
        <v>2</v>
      </c>
      <c r="D24" s="18">
        <v>1</v>
      </c>
      <c r="E24" s="18">
        <v>1</v>
      </c>
      <c r="F24" s="18">
        <v>1</v>
      </c>
      <c r="G24" s="53"/>
      <c r="H24" s="53"/>
      <c r="I24" s="53"/>
      <c r="J24" s="83"/>
      <c r="K24" s="18"/>
    </row>
    <row r="25" spans="1:11" ht="27" customHeight="1">
      <c r="A25" s="54" t="s">
        <v>67</v>
      </c>
      <c r="B25" s="31">
        <v>4</v>
      </c>
      <c r="C25" s="55"/>
      <c r="D25" s="56"/>
      <c r="E25" s="56"/>
      <c r="F25" s="56"/>
      <c r="G25" s="57">
        <v>1</v>
      </c>
      <c r="H25" s="58"/>
      <c r="I25" s="58">
        <v>1</v>
      </c>
      <c r="J25" s="86">
        <v>1</v>
      </c>
      <c r="K25" s="18">
        <v>1</v>
      </c>
    </row>
    <row r="26" spans="1:11" ht="27" customHeight="1">
      <c r="A26" s="59" t="s">
        <v>68</v>
      </c>
      <c r="B26" s="13">
        <v>6</v>
      </c>
      <c r="C26" s="18">
        <v>4</v>
      </c>
      <c r="D26" s="18">
        <v>2</v>
      </c>
      <c r="E26" s="18"/>
      <c r="F26" s="18"/>
      <c r="G26" s="18"/>
      <c r="H26" s="18"/>
      <c r="I26" s="18"/>
      <c r="J26" s="20"/>
      <c r="K26" s="18"/>
    </row>
    <row r="27" spans="1:253" s="2" customFormat="1" ht="27" customHeight="1">
      <c r="A27" s="60" t="s">
        <v>69</v>
      </c>
      <c r="B27" s="13">
        <v>1</v>
      </c>
      <c r="C27" s="18">
        <v>1</v>
      </c>
      <c r="D27" s="18"/>
      <c r="E27" s="18"/>
      <c r="F27" s="18"/>
      <c r="G27" s="18"/>
      <c r="H27" s="18"/>
      <c r="I27" s="18"/>
      <c r="J27" s="76"/>
      <c r="K27" s="45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</row>
    <row r="28" spans="1:11" ht="27" customHeight="1">
      <c r="A28" s="38" t="s">
        <v>70</v>
      </c>
      <c r="B28" s="40">
        <v>1</v>
      </c>
      <c r="C28" s="45"/>
      <c r="D28" s="45">
        <v>1</v>
      </c>
      <c r="E28" s="18"/>
      <c r="F28" s="18"/>
      <c r="G28" s="18"/>
      <c r="H28" s="18"/>
      <c r="I28" s="18"/>
      <c r="J28" s="20"/>
      <c r="K28" s="18"/>
    </row>
    <row r="29" spans="1:11" ht="27" customHeight="1">
      <c r="A29" s="61" t="s">
        <v>71</v>
      </c>
      <c r="B29" s="40">
        <v>6</v>
      </c>
      <c r="C29" s="45">
        <v>2</v>
      </c>
      <c r="D29" s="45">
        <v>2</v>
      </c>
      <c r="E29" s="45">
        <v>1</v>
      </c>
      <c r="F29" s="45">
        <v>1</v>
      </c>
      <c r="G29" s="45"/>
      <c r="H29" s="45"/>
      <c r="I29" s="45"/>
      <c r="J29" s="76"/>
      <c r="K29" s="45"/>
    </row>
    <row r="30" spans="1:11" ht="27" customHeight="1">
      <c r="A30" s="62" t="s">
        <v>72</v>
      </c>
      <c r="B30" s="63">
        <v>1</v>
      </c>
      <c r="C30" s="64">
        <v>1</v>
      </c>
      <c r="D30" s="64"/>
      <c r="E30" s="64"/>
      <c r="F30" s="64"/>
      <c r="G30" s="64"/>
      <c r="H30" s="64"/>
      <c r="I30" s="64"/>
      <c r="J30" s="87"/>
      <c r="K30" s="34"/>
    </row>
    <row r="31" spans="1:11" ht="27" customHeight="1">
      <c r="A31" s="65" t="s">
        <v>73</v>
      </c>
      <c r="B31" s="42">
        <v>3</v>
      </c>
      <c r="C31" s="45">
        <v>2</v>
      </c>
      <c r="D31" s="45">
        <v>1</v>
      </c>
      <c r="E31" s="45"/>
      <c r="F31" s="45"/>
      <c r="G31" s="18"/>
      <c r="H31" s="18"/>
      <c r="I31" s="18"/>
      <c r="J31" s="20"/>
      <c r="K31" s="18"/>
    </row>
    <row r="32" spans="1:11" ht="27" customHeight="1">
      <c r="A32" s="26" t="s">
        <v>74</v>
      </c>
      <c r="B32" s="66">
        <v>2</v>
      </c>
      <c r="C32" s="66">
        <v>1</v>
      </c>
      <c r="D32" s="66"/>
      <c r="E32" s="66"/>
      <c r="F32" s="66"/>
      <c r="G32" s="66"/>
      <c r="H32" s="66"/>
      <c r="I32" s="66"/>
      <c r="J32" s="88">
        <v>1</v>
      </c>
      <c r="K32" s="66"/>
    </row>
    <row r="33" spans="1:11" ht="27" customHeight="1">
      <c r="A33" s="26" t="s">
        <v>75</v>
      </c>
      <c r="B33" s="67">
        <v>2</v>
      </c>
      <c r="C33" s="68"/>
      <c r="D33" s="69">
        <v>1</v>
      </c>
      <c r="E33" s="69"/>
      <c r="F33" s="69"/>
      <c r="G33" s="69">
        <v>1</v>
      </c>
      <c r="H33" s="69"/>
      <c r="I33" s="69"/>
      <c r="J33" s="89"/>
      <c r="K33" s="18"/>
    </row>
    <row r="34" spans="1:11" ht="27" customHeight="1">
      <c r="A34" s="70" t="s">
        <v>17</v>
      </c>
      <c r="B34" s="71">
        <f>SUM(B4:B33)</f>
        <v>140</v>
      </c>
      <c r="C34" s="71">
        <f aca="true" t="shared" si="0" ref="C34:K34">SUM(C4:C33)</f>
        <v>53</v>
      </c>
      <c r="D34" s="71">
        <f t="shared" si="0"/>
        <v>32</v>
      </c>
      <c r="E34" s="71">
        <f t="shared" si="0"/>
        <v>11</v>
      </c>
      <c r="F34" s="71">
        <f t="shared" si="0"/>
        <v>9</v>
      </c>
      <c r="G34" s="71">
        <f t="shared" si="0"/>
        <v>11</v>
      </c>
      <c r="H34" s="71">
        <f t="shared" si="0"/>
        <v>9</v>
      </c>
      <c r="I34" s="71">
        <f t="shared" si="0"/>
        <v>9</v>
      </c>
      <c r="J34" s="90">
        <f t="shared" si="0"/>
        <v>4</v>
      </c>
      <c r="K34" s="91">
        <f t="shared" si="0"/>
        <v>2</v>
      </c>
    </row>
  </sheetData>
  <sheetProtection/>
  <mergeCells count="4">
    <mergeCell ref="A1:K1"/>
    <mergeCell ref="C2:K2"/>
    <mergeCell ref="A2:A3"/>
    <mergeCell ref="B2:B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陈康明</cp:lastModifiedBy>
  <cp:lastPrinted>2019-10-31T05:02:23Z</cp:lastPrinted>
  <dcterms:created xsi:type="dcterms:W3CDTF">2013-10-17T04:31:07Z</dcterms:created>
  <dcterms:modified xsi:type="dcterms:W3CDTF">2022-11-23T00:50:41Z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A17F39E103FD463997F29CF2712BA929</vt:lpwstr>
  </property>
</Properties>
</file>